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943" activeTab="6"/>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'表2－收入总表'!$A$1:$K$23</definedName>
    <definedName name="_xlnm.Print_Area" localSheetId="4">'表3－支出总表'!$A$1:$H$22</definedName>
    <definedName name="_xlnm.Print_Area" localSheetId="6">'表5－一般公共预算支出明细表'!$A$1:$H$29</definedName>
    <definedName name="_xlnm.Print_Area" localSheetId="7">'表6－一般公共预算基本支出明细表'!$A$1:$F$34</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<sst xmlns="http://schemas.openxmlformats.org/spreadsheetml/2006/main" count="375" uniqueCount="225">
  <si>
    <t>附件2</t>
  </si>
  <si>
    <t>2019年部门决算公开报表</t>
  </si>
  <si>
    <t xml:space="preserve">                    部门名称：神木市锦界工业园区管理委员会</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</si>
  <si>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</si>
  <si>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</si>
  <si>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</si>
  <si>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</si>
  <si>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</si>
  <si>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</si>
  <si>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</si>
  <si>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</si>
  <si>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</si>
  <si>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</si>
  <si>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</si>
  <si>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</si>
  <si>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</si>
  <si>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</si>
  <si>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</si>
  <si>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</si>
  <si>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</si>
  <si>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</si>
  <si>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</si>
  <si>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</si>
  <si>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</si>
  <si>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</si>
  <si>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</si>
  <si>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</si>
  <si>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</si>
  <si>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</si>
  <si>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</si>
  <si>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编制部门：神木市锦界工业园区管理委员会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</si>
  <si>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</si>
  <si>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</si>
  <si>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</si>
  <si>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</si>
  <si>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</si>
  <si>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</si>
  <si>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</si>
  <si>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</si>
  <si>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</si>
  <si>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</si>
  <si>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</si>
  <si>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</si>
  <si>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</si>
  <si>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</si>
  <si>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</si>
  <si>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</si>
  <si>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</si>
  <si>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</si>
  <si>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</si>
  <si>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</si>
  <si>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</si>
  <si>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</si>
  <si>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</si>
  <si>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</si>
  <si>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</si>
  <si>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</si>
  <si>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</si>
  <si>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</si>
  <si>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</si>
  <si>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</si>
  <si>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</si>
  <si>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</si>
  <si>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</si>
  <si>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</si>
  <si>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</si>
  <si>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</si>
  <si>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</si>
  <si>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</si>
  <si>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</si>
  <si>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</si>
  <si>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</si>
  <si>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</si>
  <si>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</si>
  <si>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</si>
  <si>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</si>
  <si>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</si>
  <si>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</si>
  <si>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</si>
  <si>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</si>
  <si>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</si>
  <si>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</si>
  <si>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</si>
  <si>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</si>
  <si>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</si>
  <si>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</si>
  <si>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</si>
  <si>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</si>
  <si>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</si>
  <si>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</si>
  <si>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</si>
  <si>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</si>
  <si>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</si>
  <si>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2010350</t>
  </si>
  <si>
    <t>事业运行</t>
  </si>
  <si>
    <t>2010399</t>
  </si>
  <si>
    <t>其他政府办公厅（室）及相关机构事务支出</t>
  </si>
  <si>
    <t>20113</t>
  </si>
  <si>
    <t>商贸事务</t>
  </si>
  <si>
    <t>2011308</t>
  </si>
  <si>
    <t>招商引资</t>
  </si>
  <si>
    <t>211</t>
  </si>
  <si>
    <t>节能环保支出</t>
  </si>
  <si>
    <t>21103</t>
  </si>
  <si>
    <t>污染防治</t>
  </si>
  <si>
    <t>2110301</t>
  </si>
  <si>
    <t>大气</t>
  </si>
  <si>
    <t>212</t>
  </si>
  <si>
    <t>城乡社区支出</t>
  </si>
  <si>
    <t>21205</t>
  </si>
  <si>
    <t>城乡社区环境卫生</t>
  </si>
  <si>
    <t>2120501</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</si>
  <si>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</si>
  <si>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</si>
  <si>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</si>
  <si>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</si>
  <si>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</si>
  <si>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</si>
  <si>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</si>
  <si>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</si>
  <si>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</si>
  <si>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</si>
  <si>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</si>
  <si>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</si>
  <si>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</si>
  <si>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</si>
  <si>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</si>
  <si>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</si>
  <si>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</si>
  <si>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</si>
  <si>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</si>
  <si>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</si>
  <si>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</si>
  <si>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</si>
  <si>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</si>
  <si>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</si>
  <si>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</si>
  <si>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</si>
  <si>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</si>
  <si>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</si>
  <si>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</si>
  <si>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</si>
  <si>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</si>
  <si>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</si>
  <si>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</si>
  <si>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</si>
  <si>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</si>
  <si>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神木市锦界工业园区管理委员会</t>
  </si>
  <si>
    <t>经济分类科目编码</t>
  </si>
  <si>
    <t>301</t>
  </si>
  <si>
    <t xml:space="preserve">工资福利支出 </t>
  </si>
  <si>
    <t xml:space="preserve">  30101</t>
  </si>
  <si>
    <t xml:space="preserve"> 基本工资</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</si>
  <si>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</si>
  <si>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</si>
  <si>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</si>
  <si>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</si>
  <si>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</si>
  <si>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</si>
  <si>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</si>
  <si>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</si>
  <si>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</si>
  <si>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</si>
  <si>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30113</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</si>
  <si>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</si>
  <si>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</si>
  <si>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</si>
  <si>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</si>
  <si>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</si>
  <si>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</si>
  <si>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</si>
  <si>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</si>
  <si>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</si>
  <si>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</si>
  <si>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</si>
  <si>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</si>
  <si>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</si>
  <si>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</si>
  <si>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</si>
  <si>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</si>
  <si>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</si>
  <si>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</si>
  <si>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</si>
  <si>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</si>
  <si>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</si>
  <si>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</si>
  <si>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30218</t>
  </si>
  <si>
    <t xml:space="preserve"> 专用材料费</t>
  </si>
  <si>
    <t xml:space="preserve">  30219</t>
  </si>
  <si>
    <t xml:space="preserve"> 劳务费</t>
  </si>
  <si>
    <t xml:space="preserve">  30227</t>
  </si>
  <si>
    <t xml:space="preserve"> 委托业务费</t>
  </si>
  <si>
    <t xml:space="preserve">  30228</t>
  </si>
  <si>
    <t xml:space="preserve"> 工会经费</t>
  </si>
  <si>
    <t xml:space="preserve">  30231</t>
  </si>
  <si>
    <t xml:space="preserve"> 公务用车运行维护费</t>
  </si>
  <si>
    <t xml:space="preserve">  30299</t>
  </si>
  <si>
    <t xml:space="preserve"> 其他商品和服务支出</t>
  </si>
  <si>
    <t>303</t>
  </si>
  <si>
    <t>对个人和家庭的补助</t>
  </si>
  <si>
    <t xml:space="preserve"> 30305</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</si>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</sst>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9">
    <font>
      <sz val="9"/>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9"/>
      <color indexed="8"/>
      <name val="宋体"/>
      <family val="0"/>
    </font>
    <font>
      <sz val="12"/>
      <name val="宋体"/>
      <family val="0"/>
    </font>
    <font>
      <sz val="12"/>
      <name val="黑体"/>
      <family val="3"/>
    </font>
    <font>
      <sz val="18"/>
      <name val="宋体"/>
      <family val="0"/>
    </font>
    <font>
      <sz val="4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style="thin">
        <color rgb="FF000000"/>
      </bottom>
    </border>
    <border>
      <left style="thin"/>
      <right style="thin"/>
      <top/>
      <bottom style="thin"/>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11" xfId="0" applyFont="1" applyFill="1" applyBorder="1" applyAlignment="1">
      <alignment horizontal="right" vertical="center"/>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 fontId="5" fillId="0" borderId="20" xfId="0" applyNumberFormat="1" applyFont="1" applyFill="1" applyBorder="1" applyAlignment="1">
      <alignment horizontal="right" vertical="center" shrinkToFit="1"/>
    </xf>
    <xf numFmtId="49" fontId="2"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wrapText="1"/>
      <protection/>
    </xf>
    <xf numFmtId="4" fontId="5" fillId="0" borderId="21"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6" fillId="0" borderId="20" xfId="0" applyFont="1" applyFill="1" applyBorder="1" applyAlignment="1">
      <alignment horizontal="left" vertical="center" shrinkToFit="1"/>
    </xf>
    <xf numFmtId="4" fontId="5" fillId="0" borderId="22" xfId="0" applyNumberFormat="1" applyFont="1" applyFill="1" applyBorder="1" applyAlignment="1">
      <alignment horizontal="right" vertical="center" shrinkToFit="1"/>
    </xf>
    <xf numFmtId="4" fontId="3" fillId="0" borderId="23"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4"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180" fontId="3"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3" fillId="0" borderId="11" xfId="0" applyNumberFormat="1" applyFont="1" applyFill="1" applyBorder="1" applyAlignment="1">
      <alignment horizontal="right" vertical="center"/>
    </xf>
    <xf numFmtId="0" fontId="0" fillId="0" borderId="11" xfId="0" applyBorder="1" applyAlignment="1">
      <alignment vertical="center"/>
    </xf>
    <xf numFmtId="0" fontId="3" fillId="0" borderId="11" xfId="0" applyFont="1" applyBorder="1" applyAlignment="1">
      <alignment horizontal="righ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3" fillId="0" borderId="11" xfId="0" applyNumberFormat="1" applyFont="1" applyFill="1" applyBorder="1" applyAlignment="1">
      <alignment horizontal="right" vertical="center"/>
    </xf>
    <xf numFmtId="0" fontId="4" fillId="0" borderId="18" xfId="0" applyFont="1" applyFill="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horizontal="righ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4" fontId="5" fillId="0" borderId="25" xfId="0" applyNumberFormat="1" applyFont="1" applyFill="1" applyBorder="1" applyAlignment="1">
      <alignment horizontal="right" vertical="center" shrinkToFit="1"/>
    </xf>
    <xf numFmtId="0" fontId="0" fillId="0" borderId="11" xfId="0" applyFont="1" applyFill="1" applyBorder="1" applyAlignment="1">
      <alignment/>
    </xf>
    <xf numFmtId="4" fontId="3" fillId="0" borderId="11" xfId="0" applyNumberFormat="1" applyFont="1" applyFill="1" applyBorder="1" applyAlignment="1">
      <alignment horizontal="right" vertical="center" wrapText="1"/>
    </xf>
    <xf numFmtId="0" fontId="4" fillId="0" borderId="12" xfId="0" applyFont="1" applyFill="1" applyBorder="1" applyAlignment="1">
      <alignment horizontal="center" vertical="center"/>
    </xf>
    <xf numFmtId="180" fontId="3" fillId="0" borderId="12" xfId="0" applyNumberFormat="1" applyFont="1" applyFill="1" applyBorder="1" applyAlignment="1">
      <alignment horizontal="right" vertical="center"/>
    </xf>
    <xf numFmtId="0" fontId="2" fillId="0" borderId="11" xfId="0" applyFont="1" applyFill="1" applyBorder="1" applyAlignment="1">
      <alignment vertical="center"/>
    </xf>
    <xf numFmtId="0" fontId="3" fillId="0" borderId="11" xfId="0" applyFont="1" applyBorder="1" applyAlignment="1">
      <alignment/>
    </xf>
    <xf numFmtId="4" fontId="5" fillId="0" borderId="26" xfId="0" applyNumberFormat="1" applyFont="1" applyFill="1" applyBorder="1" applyAlignment="1">
      <alignment horizontal="right" vertical="center" shrinkToFit="1"/>
    </xf>
    <xf numFmtId="0" fontId="3" fillId="0" borderId="0" xfId="0" applyFont="1" applyBorder="1" applyAlignment="1">
      <alignment horizontal="left"/>
    </xf>
    <xf numFmtId="0" fontId="7" fillId="0" borderId="0" xfId="0" applyFont="1" applyAlignment="1">
      <alignment/>
    </xf>
    <xf numFmtId="0" fontId="8" fillId="0" borderId="0" xfId="0" applyNumberFormat="1" applyFont="1" applyAlignment="1">
      <alignment horizontal="center" vertical="center"/>
    </xf>
    <xf numFmtId="0" fontId="7" fillId="0" borderId="0" xfId="0" applyNumberFormat="1" applyFont="1" applyAlignment="1">
      <alignment horizontal="center" vertical="center"/>
    </xf>
    <xf numFmtId="0" fontId="9"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18" t="s">
        <v>1</v>
      </c>
    </row>
    <row r="3" spans="1:14" ht="93.75" customHeight="1">
      <c r="A3" s="119"/>
      <c r="N3" s="28"/>
    </row>
    <row r="4" ht="81.75" customHeight="1">
      <c r="A4" s="120" t="s">
        <v>2</v>
      </c>
    </row>
    <row r="5" ht="40.5" customHeight="1">
      <c r="A5" s="120" t="s">
        <v>3</v>
      </c>
    </row>
    <row r="6" ht="36.75" customHeight="1">
      <c r="A6" s="120" t="s">
        <v>4</v>
      </c>
    </row>
    <row r="7" ht="12.75" customHeight="1">
      <c r="A7" s="121"/>
    </row>
    <row r="8" ht="12.75" customHeight="1">
      <c r="A8" s="121"/>
    </row>
    <row r="9" ht="12.75" customHeight="1">
      <c r="A9" s="121"/>
    </row>
    <row r="10" ht="12.75" customHeight="1">
      <c r="A10" s="121"/>
    </row>
    <row r="11" ht="12.75" customHeight="1">
      <c r="A11" s="121"/>
    </row>
    <row r="12" ht="12.75" customHeight="1">
      <c r="A12" s="121"/>
    </row>
    <row r="13" ht="12.75" customHeight="1">
      <c r="A13" s="121"/>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219</v>
      </c>
    </row>
    <row r="3" spans="1:8" ht="16.5" customHeight="1">
      <c r="A3" s="3" t="s">
        <v>30</v>
      </c>
      <c r="B3" s="3"/>
      <c r="C3" s="4"/>
      <c r="D3" s="5"/>
      <c r="E3" s="5"/>
      <c r="F3" s="5"/>
      <c r="G3" s="6"/>
      <c r="H3" s="2" t="s">
        <v>31</v>
      </c>
    </row>
    <row r="4" spans="1:8" ht="19.5" customHeight="1">
      <c r="A4" s="7" t="s">
        <v>34</v>
      </c>
      <c r="B4" s="7"/>
      <c r="C4" s="8" t="s">
        <v>220</v>
      </c>
      <c r="D4" s="8" t="s">
        <v>221</v>
      </c>
      <c r="E4" s="9" t="s">
        <v>222</v>
      </c>
      <c r="F4" s="10"/>
      <c r="G4" s="11"/>
      <c r="H4" s="8" t="s">
        <v>223</v>
      </c>
    </row>
    <row r="5" spans="1:8" ht="30.75" customHeight="1">
      <c r="A5" s="7" t="s">
        <v>86</v>
      </c>
      <c r="B5" s="7" t="s">
        <v>87</v>
      </c>
      <c r="C5" s="12"/>
      <c r="D5" s="12"/>
      <c r="E5" s="7" t="s">
        <v>141</v>
      </c>
      <c r="F5" s="7" t="s">
        <v>120</v>
      </c>
      <c r="G5" s="7" t="s">
        <v>121</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4">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C22" sqref="B22:C22"/>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9" t="s">
        <v>5</v>
      </c>
      <c r="B1" s="109"/>
      <c r="C1" s="109"/>
      <c r="D1" s="109"/>
      <c r="E1" s="109"/>
      <c r="F1" s="109"/>
      <c r="G1" s="109"/>
      <c r="H1" s="109"/>
      <c r="I1" s="109"/>
      <c r="J1" s="109"/>
      <c r="K1" s="109"/>
      <c r="L1" s="109"/>
    </row>
    <row r="2" s="106" customFormat="1" ht="9" customHeight="1"/>
    <row r="5" spans="1:12" s="107" customFormat="1" ht="24.75" customHeight="1">
      <c r="A5" s="110" t="s">
        <v>6</v>
      </c>
      <c r="B5" s="111" t="s">
        <v>7</v>
      </c>
      <c r="C5" s="112"/>
      <c r="D5" s="112"/>
      <c r="E5" s="112"/>
      <c r="F5" s="112"/>
      <c r="G5" s="112"/>
      <c r="H5" s="112"/>
      <c r="I5" s="112"/>
      <c r="J5" s="117"/>
      <c r="K5" s="110" t="s">
        <v>8</v>
      </c>
      <c r="L5" s="110" t="s">
        <v>9</v>
      </c>
    </row>
    <row r="6" spans="1:12" s="108" customFormat="1" ht="24.75" customHeight="1">
      <c r="A6" s="113" t="s">
        <v>10</v>
      </c>
      <c r="B6" s="114" t="s">
        <v>11</v>
      </c>
      <c r="C6" s="114"/>
      <c r="D6" s="114"/>
      <c r="E6" s="114"/>
      <c r="F6" s="114"/>
      <c r="G6" s="114"/>
      <c r="H6" s="114"/>
      <c r="I6" s="114"/>
      <c r="J6" s="114"/>
      <c r="K6" s="113" t="s">
        <v>12</v>
      </c>
      <c r="L6" s="113"/>
    </row>
    <row r="7" spans="1:12" s="108" customFormat="1" ht="24.75" customHeight="1">
      <c r="A7" s="113" t="s">
        <v>13</v>
      </c>
      <c r="B7" s="114" t="s">
        <v>14</v>
      </c>
      <c r="C7" s="114"/>
      <c r="D7" s="114"/>
      <c r="E7" s="114"/>
      <c r="F7" s="114"/>
      <c r="G7" s="114"/>
      <c r="H7" s="114"/>
      <c r="I7" s="114"/>
      <c r="J7" s="114"/>
      <c r="K7" s="113" t="s">
        <v>12</v>
      </c>
      <c r="L7" s="113"/>
    </row>
    <row r="8" spans="1:12" s="108" customFormat="1" ht="24.75" customHeight="1">
      <c r="A8" s="113" t="s">
        <v>15</v>
      </c>
      <c r="B8" s="114" t="s">
        <v>16</v>
      </c>
      <c r="C8" s="114"/>
      <c r="D8" s="114"/>
      <c r="E8" s="114"/>
      <c r="F8" s="114"/>
      <c r="G8" s="114"/>
      <c r="H8" s="114"/>
      <c r="I8" s="114"/>
      <c r="J8" s="114"/>
      <c r="K8" s="113" t="s">
        <v>12</v>
      </c>
      <c r="L8" s="113"/>
    </row>
    <row r="9" spans="1:12" s="108" customFormat="1" ht="24.75" customHeight="1">
      <c r="A9" s="113" t="s">
        <v>17</v>
      </c>
      <c r="B9" s="114" t="s">
        <v>18</v>
      </c>
      <c r="C9" s="114"/>
      <c r="D9" s="114"/>
      <c r="E9" s="114"/>
      <c r="F9" s="114"/>
      <c r="G9" s="114"/>
      <c r="H9" s="114"/>
      <c r="I9" s="114"/>
      <c r="J9" s="114"/>
      <c r="K9" s="113" t="s">
        <v>12</v>
      </c>
      <c r="L9" s="113"/>
    </row>
    <row r="10" spans="1:12" s="108" customFormat="1" ht="24.75" customHeight="1">
      <c r="A10" s="113" t="s">
        <v>19</v>
      </c>
      <c r="B10" s="114" t="s">
        <v>20</v>
      </c>
      <c r="C10" s="114"/>
      <c r="D10" s="114"/>
      <c r="E10" s="114"/>
      <c r="F10" s="114"/>
      <c r="G10" s="114"/>
      <c r="H10" s="114"/>
      <c r="I10" s="114"/>
      <c r="J10" s="114"/>
      <c r="K10" s="113" t="s">
        <v>12</v>
      </c>
      <c r="L10" s="113"/>
    </row>
    <row r="11" spans="1:12" s="108" customFormat="1" ht="24.75" customHeight="1">
      <c r="A11" s="113" t="s">
        <v>21</v>
      </c>
      <c r="B11" s="114" t="s">
        <v>22</v>
      </c>
      <c r="C11" s="114"/>
      <c r="D11" s="114"/>
      <c r="E11" s="114"/>
      <c r="F11" s="114"/>
      <c r="G11" s="114"/>
      <c r="H11" s="114"/>
      <c r="I11" s="114"/>
      <c r="J11" s="114"/>
      <c r="K11" s="113" t="s">
        <v>12</v>
      </c>
      <c r="L11" s="113"/>
    </row>
    <row r="12" spans="1:12" s="108" customFormat="1" ht="24.75" customHeight="1">
      <c r="A12" s="115" t="s">
        <v>23</v>
      </c>
      <c r="B12" s="116" t="s">
        <v>24</v>
      </c>
      <c r="C12" s="116"/>
      <c r="D12" s="116"/>
      <c r="E12" s="116"/>
      <c r="F12" s="116"/>
      <c r="G12" s="116"/>
      <c r="H12" s="116"/>
      <c r="I12" s="116"/>
      <c r="J12" s="116"/>
      <c r="K12" s="113" t="s">
        <v>12</v>
      </c>
      <c r="L12" s="115"/>
    </row>
    <row r="13" spans="1:12" s="108" customFormat="1" ht="24.75" customHeight="1">
      <c r="A13" s="113" t="s">
        <v>25</v>
      </c>
      <c r="B13" s="114" t="s">
        <v>26</v>
      </c>
      <c r="C13" s="114"/>
      <c r="D13" s="114"/>
      <c r="E13" s="114"/>
      <c r="F13" s="114"/>
      <c r="G13" s="114"/>
      <c r="H13" s="114"/>
      <c r="I13" s="114"/>
      <c r="J13" s="114"/>
      <c r="K13" s="113" t="s">
        <v>27</v>
      </c>
      <c r="L13" s="113" t="s">
        <v>28</v>
      </c>
    </row>
    <row r="14" spans="1:12" s="108" customFormat="1" ht="24.75" customHeight="1">
      <c r="A14"/>
      <c r="B14"/>
      <c r="C14"/>
      <c r="D14"/>
      <c r="E14"/>
      <c r="F14"/>
      <c r="G14"/>
      <c r="H14"/>
      <c r="I14"/>
      <c r="J14"/>
      <c r="K14"/>
      <c r="L14"/>
    </row>
    <row r="15" spans="1:12" s="108" customFormat="1" ht="24.75" customHeight="1">
      <c r="A15"/>
      <c r="B15"/>
      <c r="C15"/>
      <c r="D15"/>
      <c r="E15"/>
      <c r="F15"/>
      <c r="G15"/>
      <c r="H15"/>
      <c r="I15"/>
      <c r="J15"/>
      <c r="K15"/>
      <c r="L15"/>
    </row>
    <row r="16" spans="1:12" s="108" customFormat="1" ht="24.75" customHeight="1">
      <c r="A16"/>
      <c r="B16"/>
      <c r="C16"/>
      <c r="D16"/>
      <c r="E16"/>
      <c r="F16"/>
      <c r="G16"/>
      <c r="H16"/>
      <c r="I16"/>
      <c r="J16"/>
      <c r="K16"/>
      <c r="L16"/>
    </row>
    <row r="17" spans="1:12" s="108"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24" sqref="D2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6"/>
      <c r="F1" s="96"/>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5" customFormat="1" ht="24" customHeight="1">
      <c r="A5" s="15" t="s">
        <v>34</v>
      </c>
      <c r="B5" s="15" t="s">
        <v>35</v>
      </c>
      <c r="C5" s="15" t="s">
        <v>36</v>
      </c>
      <c r="D5" s="15" t="s">
        <v>35</v>
      </c>
    </row>
    <row r="6" spans="1:4" ht="15" customHeight="1">
      <c r="A6" s="17" t="s">
        <v>37</v>
      </c>
      <c r="B6" s="48">
        <v>4001.52</v>
      </c>
      <c r="C6" s="19" t="s">
        <v>38</v>
      </c>
      <c r="D6" s="97">
        <v>3094.63</v>
      </c>
    </row>
    <row r="7" spans="1:4" ht="15" customHeight="1">
      <c r="A7" s="17" t="s">
        <v>39</v>
      </c>
      <c r="B7" s="48">
        <v>4001.52</v>
      </c>
      <c r="C7" s="19" t="s">
        <v>40</v>
      </c>
      <c r="D7" s="20"/>
    </row>
    <row r="8" spans="1:4" ht="15" customHeight="1">
      <c r="A8" s="17" t="s">
        <v>41</v>
      </c>
      <c r="B8" s="66"/>
      <c r="C8" s="19" t="s">
        <v>42</v>
      </c>
      <c r="D8" s="20"/>
    </row>
    <row r="9" spans="1:4" ht="15" customHeight="1">
      <c r="A9" s="17" t="s">
        <v>43</v>
      </c>
      <c r="B9" s="66">
        <v>0</v>
      </c>
      <c r="C9" s="19" t="s">
        <v>44</v>
      </c>
      <c r="D9" s="20"/>
    </row>
    <row r="10" spans="1:4" ht="15" customHeight="1">
      <c r="A10" s="17" t="s">
        <v>45</v>
      </c>
      <c r="B10" s="66">
        <v>0</v>
      </c>
      <c r="C10" s="19" t="s">
        <v>46</v>
      </c>
      <c r="D10" s="20"/>
    </row>
    <row r="11" spans="1:4" ht="15" customHeight="1">
      <c r="A11" s="17" t="s">
        <v>47</v>
      </c>
      <c r="B11" s="66"/>
      <c r="C11" s="19" t="s">
        <v>48</v>
      </c>
      <c r="D11" s="20"/>
    </row>
    <row r="12" spans="1:4" ht="15" customHeight="1">
      <c r="A12" s="17" t="s">
        <v>49</v>
      </c>
      <c r="B12" s="66">
        <v>0</v>
      </c>
      <c r="C12" s="19" t="s">
        <v>50</v>
      </c>
      <c r="D12" s="20"/>
    </row>
    <row r="13" spans="1:4" ht="15" customHeight="1">
      <c r="A13" s="17" t="s">
        <v>51</v>
      </c>
      <c r="B13" s="66">
        <v>0</v>
      </c>
      <c r="C13" s="19" t="s">
        <v>52</v>
      </c>
      <c r="D13" s="20"/>
    </row>
    <row r="14" spans="1:4" ht="15" customHeight="1">
      <c r="A14" s="21" t="s">
        <v>53</v>
      </c>
      <c r="B14" s="66">
        <v>0</v>
      </c>
      <c r="C14" s="19" t="s">
        <v>54</v>
      </c>
      <c r="D14" s="20"/>
    </row>
    <row r="15" spans="1:4" ht="15" customHeight="1">
      <c r="A15" s="21" t="s">
        <v>55</v>
      </c>
      <c r="B15" s="20"/>
      <c r="C15" s="19" t="s">
        <v>56</v>
      </c>
      <c r="D15" s="97">
        <v>5.2</v>
      </c>
    </row>
    <row r="16" spans="1:4" ht="15" customHeight="1">
      <c r="A16" s="98"/>
      <c r="B16" s="20"/>
      <c r="C16" s="19" t="s">
        <v>57</v>
      </c>
      <c r="D16" s="97">
        <v>570.44</v>
      </c>
    </row>
    <row r="17" spans="1:4" ht="15" customHeight="1">
      <c r="A17" s="21"/>
      <c r="B17" s="18"/>
      <c r="C17" s="19" t="s">
        <v>58</v>
      </c>
      <c r="D17" s="20"/>
    </row>
    <row r="18" spans="1:4" ht="15" customHeight="1">
      <c r="A18" s="21"/>
      <c r="B18" s="69"/>
      <c r="C18" s="19" t="s">
        <v>59</v>
      </c>
      <c r="D18" s="20"/>
    </row>
    <row r="19" spans="1:4" ht="15" customHeight="1">
      <c r="A19" s="98"/>
      <c r="B19" s="18"/>
      <c r="C19" s="19" t="s">
        <v>60</v>
      </c>
      <c r="D19" s="20"/>
    </row>
    <row r="20" spans="1:4" ht="15" customHeight="1">
      <c r="A20" s="98"/>
      <c r="B20" s="18"/>
      <c r="C20" s="19" t="s">
        <v>61</v>
      </c>
      <c r="D20" s="20"/>
    </row>
    <row r="21" spans="1:4" ht="15" customHeight="1">
      <c r="A21" s="23"/>
      <c r="B21" s="18"/>
      <c r="C21" s="19" t="s">
        <v>62</v>
      </c>
      <c r="D21" s="20"/>
    </row>
    <row r="22" spans="1:4" ht="15" customHeight="1">
      <c r="A22" s="23"/>
      <c r="B22" s="18"/>
      <c r="C22" s="19" t="s">
        <v>63</v>
      </c>
      <c r="D22" s="20"/>
    </row>
    <row r="23" spans="1:4" ht="15" customHeight="1">
      <c r="A23" s="23"/>
      <c r="B23" s="18"/>
      <c r="C23" s="19" t="s">
        <v>64</v>
      </c>
      <c r="D23" s="20"/>
    </row>
    <row r="24" spans="1:4" ht="15" customHeight="1">
      <c r="A24" s="23"/>
      <c r="B24" s="18"/>
      <c r="C24" s="19" t="s">
        <v>65</v>
      </c>
      <c r="D24" s="97">
        <v>29.45</v>
      </c>
    </row>
    <row r="25" spans="1:4" ht="15" customHeight="1">
      <c r="A25" s="98"/>
      <c r="B25" s="18"/>
      <c r="C25" s="19" t="s">
        <v>66</v>
      </c>
      <c r="D25" s="20"/>
    </row>
    <row r="26" spans="1:4" ht="15" customHeight="1">
      <c r="A26" s="98"/>
      <c r="B26" s="69"/>
      <c r="C26" s="19" t="s">
        <v>67</v>
      </c>
      <c r="D26" s="20"/>
    </row>
    <row r="27" spans="1:4" ht="15" customHeight="1">
      <c r="A27" s="98"/>
      <c r="B27" s="18"/>
      <c r="D27" s="20"/>
    </row>
    <row r="28" spans="1:4" ht="15" customHeight="1">
      <c r="A28" s="98"/>
      <c r="B28" s="18"/>
      <c r="C28" s="19"/>
      <c r="D28" s="99"/>
    </row>
    <row r="29" spans="1:4" ht="15" customHeight="1">
      <c r="A29" s="100" t="s">
        <v>68</v>
      </c>
      <c r="B29" s="101">
        <f>B6+B9+B10+B12+B13+B14</f>
        <v>4001.52</v>
      </c>
      <c r="C29" s="100" t="s">
        <v>69</v>
      </c>
      <c r="D29" s="97">
        <v>3699.72</v>
      </c>
    </row>
    <row r="30" spans="1:4" ht="19.5" customHeight="1">
      <c r="A30" s="64" t="s">
        <v>70</v>
      </c>
      <c r="B30" s="18"/>
      <c r="C30" s="102" t="s">
        <v>71</v>
      </c>
      <c r="D30" s="103"/>
    </row>
    <row r="31" spans="1:4" ht="15" customHeight="1">
      <c r="A31" s="22" t="s">
        <v>72</v>
      </c>
      <c r="B31" s="48">
        <v>404.12</v>
      </c>
      <c r="C31" s="79" t="s">
        <v>73</v>
      </c>
      <c r="D31" s="97">
        <v>705.92</v>
      </c>
    </row>
    <row r="32" spans="1:4" ht="15" customHeight="1">
      <c r="A32" s="19"/>
      <c r="B32" s="18"/>
      <c r="C32" s="79"/>
      <c r="D32" s="21"/>
    </row>
    <row r="33" spans="1:4" ht="15" customHeight="1">
      <c r="A33" s="80" t="s">
        <v>74</v>
      </c>
      <c r="B33" s="52">
        <v>4405.65</v>
      </c>
      <c r="C33" s="73" t="s">
        <v>75</v>
      </c>
      <c r="D33" s="104">
        <v>4405.65</v>
      </c>
    </row>
    <row r="34" spans="1:4" ht="20.25" customHeight="1">
      <c r="A34" s="105" t="s">
        <v>76</v>
      </c>
      <c r="B34" s="105"/>
      <c r="C34" s="105"/>
      <c r="D34" s="105"/>
    </row>
    <row r="35" spans="1:4" ht="18" customHeight="1">
      <c r="A35" s="105"/>
      <c r="B35" s="105"/>
      <c r="C35" s="105"/>
      <c r="D35" s="10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showZeros="0" workbookViewId="0" topLeftCell="A1">
      <selection activeCell="B22" sqref="B22"/>
    </sheetView>
  </sheetViews>
  <sheetFormatPr defaultColWidth="9.16015625" defaultRowHeight="12.75" customHeight="1"/>
  <cols>
    <col min="1" max="1" width="11.5" style="0" customWidth="1"/>
    <col min="2" max="2" width="39.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77</v>
      </c>
    </row>
    <row r="3" spans="1:11" s="86" customFormat="1" ht="16.5" customHeight="1">
      <c r="A3" s="3" t="s">
        <v>30</v>
      </c>
      <c r="B3" s="3"/>
      <c r="C3" s="82"/>
      <c r="D3" s="82"/>
      <c r="E3" s="82"/>
      <c r="F3" s="82"/>
      <c r="G3" s="82"/>
      <c r="H3" s="82"/>
      <c r="I3" s="82"/>
      <c r="J3" s="82"/>
      <c r="K3" s="40" t="s">
        <v>31</v>
      </c>
    </row>
    <row r="4" spans="1:11" s="86" customFormat="1" ht="19.5" customHeight="1">
      <c r="A4" s="87" t="s">
        <v>36</v>
      </c>
      <c r="B4" s="88"/>
      <c r="C4" s="34" t="s">
        <v>68</v>
      </c>
      <c r="D4" s="34" t="s">
        <v>78</v>
      </c>
      <c r="E4" s="34" t="s">
        <v>79</v>
      </c>
      <c r="F4" s="34" t="s">
        <v>80</v>
      </c>
      <c r="G4" s="34" t="s">
        <v>81</v>
      </c>
      <c r="H4" s="34" t="s">
        <v>82</v>
      </c>
      <c r="I4" s="34" t="s">
        <v>83</v>
      </c>
      <c r="J4" s="34" t="s">
        <v>84</v>
      </c>
      <c r="K4" s="34" t="s">
        <v>85</v>
      </c>
    </row>
    <row r="5" spans="1:11" ht="28.5" customHeight="1">
      <c r="A5" s="89" t="s">
        <v>86</v>
      </c>
      <c r="B5" s="90" t="s">
        <v>87</v>
      </c>
      <c r="C5" s="34"/>
      <c r="D5" s="34"/>
      <c r="E5" s="34"/>
      <c r="F5" s="34"/>
      <c r="G5" s="34"/>
      <c r="H5" s="34"/>
      <c r="I5" s="34"/>
      <c r="J5" s="34"/>
      <c r="K5" s="34"/>
    </row>
    <row r="6" spans="1:11" ht="19.5" customHeight="1">
      <c r="A6" s="91" t="s">
        <v>88</v>
      </c>
      <c r="B6" s="92"/>
      <c r="C6" s="48">
        <v>4001.52</v>
      </c>
      <c r="D6" s="48">
        <v>4001.52</v>
      </c>
      <c r="E6" s="93"/>
      <c r="F6" s="93"/>
      <c r="G6" s="93"/>
      <c r="H6" s="93"/>
      <c r="I6" s="93"/>
      <c r="J6" s="93"/>
      <c r="K6" s="93"/>
    </row>
    <row r="7" spans="1:11" ht="19.5" customHeight="1">
      <c r="A7" s="54" t="s">
        <v>89</v>
      </c>
      <c r="B7" s="54" t="s">
        <v>90</v>
      </c>
      <c r="C7" s="48">
        <v>3198.85</v>
      </c>
      <c r="D7" s="48">
        <v>3198.85</v>
      </c>
      <c r="E7" s="93"/>
      <c r="F7" s="93"/>
      <c r="G7" s="93"/>
      <c r="H7" s="93"/>
      <c r="I7" s="93"/>
      <c r="J7" s="93"/>
      <c r="K7" s="93"/>
    </row>
    <row r="8" spans="1:11" ht="19.5" customHeight="1">
      <c r="A8" s="54" t="s">
        <v>91</v>
      </c>
      <c r="B8" s="54" t="s">
        <v>92</v>
      </c>
      <c r="C8" s="48">
        <v>3188.85</v>
      </c>
      <c r="D8" s="48">
        <v>3188.85</v>
      </c>
      <c r="E8" s="93"/>
      <c r="F8" s="93"/>
      <c r="G8" s="93"/>
      <c r="H8" s="93"/>
      <c r="I8" s="93"/>
      <c r="J8" s="93"/>
      <c r="K8" s="93"/>
    </row>
    <row r="9" spans="1:11" ht="19.5" customHeight="1">
      <c r="A9" s="55" t="s">
        <v>93</v>
      </c>
      <c r="B9" s="55" t="s">
        <v>94</v>
      </c>
      <c r="C9" s="48">
        <v>527.49</v>
      </c>
      <c r="D9" s="48">
        <v>527.49</v>
      </c>
      <c r="E9" s="93"/>
      <c r="F9" s="93"/>
      <c r="G9" s="93"/>
      <c r="H9" s="93"/>
      <c r="I9" s="93"/>
      <c r="J9" s="93"/>
      <c r="K9" s="93"/>
    </row>
    <row r="10" spans="1:11" ht="18" customHeight="1">
      <c r="A10" s="55" t="s">
        <v>95</v>
      </c>
      <c r="B10" s="55" t="s">
        <v>96</v>
      </c>
      <c r="C10" s="48">
        <v>2661.36</v>
      </c>
      <c r="D10" s="48">
        <v>2661.36</v>
      </c>
      <c r="E10" s="93"/>
      <c r="F10" s="93"/>
      <c r="G10" s="93"/>
      <c r="H10" s="93"/>
      <c r="I10" s="93"/>
      <c r="J10" s="93"/>
      <c r="K10" s="93"/>
    </row>
    <row r="11" spans="1:11" ht="18" customHeight="1">
      <c r="A11" s="55" t="s">
        <v>97</v>
      </c>
      <c r="B11" s="56" t="s">
        <v>98</v>
      </c>
      <c r="C11" s="48">
        <v>10</v>
      </c>
      <c r="D11" s="48">
        <v>10</v>
      </c>
      <c r="E11" s="93"/>
      <c r="F11" s="93"/>
      <c r="G11" s="93"/>
      <c r="H11" s="93"/>
      <c r="I11" s="93"/>
      <c r="J11" s="93"/>
      <c r="K11" s="93"/>
    </row>
    <row r="12" spans="1:11" ht="18" customHeight="1">
      <c r="A12" s="55" t="s">
        <v>99</v>
      </c>
      <c r="B12" s="55" t="s">
        <v>100</v>
      </c>
      <c r="C12" s="48">
        <v>10</v>
      </c>
      <c r="D12" s="48">
        <v>10</v>
      </c>
      <c r="E12" s="93"/>
      <c r="F12" s="93"/>
      <c r="G12" s="93"/>
      <c r="H12" s="93"/>
      <c r="I12" s="93"/>
      <c r="J12" s="93"/>
      <c r="K12" s="93"/>
    </row>
    <row r="13" spans="1:11" ht="18" customHeight="1">
      <c r="A13" s="54" t="s">
        <v>101</v>
      </c>
      <c r="B13" s="54" t="s">
        <v>102</v>
      </c>
      <c r="C13" s="48">
        <v>5.2</v>
      </c>
      <c r="D13" s="48">
        <v>5.2</v>
      </c>
      <c r="E13" s="93"/>
      <c r="F13" s="93"/>
      <c r="G13" s="93"/>
      <c r="H13" s="93"/>
      <c r="I13" s="93"/>
      <c r="J13" s="93"/>
      <c r="K13" s="93"/>
    </row>
    <row r="14" spans="1:11" ht="18" customHeight="1">
      <c r="A14" s="54" t="s">
        <v>103</v>
      </c>
      <c r="B14" s="54" t="s">
        <v>104</v>
      </c>
      <c r="C14" s="48">
        <v>5.2</v>
      </c>
      <c r="D14" s="48">
        <v>5.2</v>
      </c>
      <c r="E14" s="93"/>
      <c r="F14" s="93"/>
      <c r="G14" s="93"/>
      <c r="H14" s="93"/>
      <c r="I14" s="93"/>
      <c r="J14" s="93"/>
      <c r="K14" s="93"/>
    </row>
    <row r="15" spans="1:11" ht="16.5" customHeight="1">
      <c r="A15" s="55" t="s">
        <v>105</v>
      </c>
      <c r="B15" s="55" t="s">
        <v>106</v>
      </c>
      <c r="C15" s="48">
        <v>5.2</v>
      </c>
      <c r="D15" s="48">
        <v>5.2</v>
      </c>
      <c r="E15" s="93"/>
      <c r="F15" s="93"/>
      <c r="G15" s="93"/>
      <c r="H15" s="93"/>
      <c r="I15" s="93"/>
      <c r="J15" s="93"/>
      <c r="K15" s="93"/>
    </row>
    <row r="16" spans="1:11" ht="19.5" customHeight="1">
      <c r="A16" s="54" t="s">
        <v>107</v>
      </c>
      <c r="B16" s="54" t="s">
        <v>108</v>
      </c>
      <c r="C16" s="48">
        <v>768.02</v>
      </c>
      <c r="D16" s="48">
        <v>768.02</v>
      </c>
      <c r="E16" s="93"/>
      <c r="F16" s="93"/>
      <c r="G16" s="93"/>
      <c r="H16" s="93"/>
      <c r="I16" s="93"/>
      <c r="J16" s="93"/>
      <c r="K16" s="93"/>
    </row>
    <row r="17" spans="1:11" ht="19.5" customHeight="1">
      <c r="A17" s="54" t="s">
        <v>109</v>
      </c>
      <c r="B17" s="54" t="s">
        <v>110</v>
      </c>
      <c r="C17" s="48">
        <v>768.02</v>
      </c>
      <c r="D17" s="48">
        <v>768.02</v>
      </c>
      <c r="E17" s="93"/>
      <c r="F17" s="93"/>
      <c r="G17" s="93"/>
      <c r="H17" s="93"/>
      <c r="I17" s="93"/>
      <c r="J17" s="93"/>
      <c r="K17" s="93"/>
    </row>
    <row r="18" spans="1:11" ht="19.5" customHeight="1">
      <c r="A18" s="55" t="s">
        <v>111</v>
      </c>
      <c r="B18" s="55" t="s">
        <v>110</v>
      </c>
      <c r="C18" s="48">
        <v>768.02</v>
      </c>
      <c r="D18" s="48">
        <v>768.02</v>
      </c>
      <c r="E18" s="93"/>
      <c r="F18" s="93"/>
      <c r="G18" s="93"/>
      <c r="H18" s="93"/>
      <c r="I18" s="93"/>
      <c r="J18" s="93"/>
      <c r="K18" s="93"/>
    </row>
    <row r="19" spans="1:11" ht="19.5" customHeight="1">
      <c r="A19" s="54" t="s">
        <v>112</v>
      </c>
      <c r="B19" s="54" t="s">
        <v>113</v>
      </c>
      <c r="C19" s="48">
        <v>29.45</v>
      </c>
      <c r="D19" s="48">
        <v>29.45</v>
      </c>
      <c r="E19" s="93"/>
      <c r="F19" s="93"/>
      <c r="G19" s="93"/>
      <c r="H19" s="93"/>
      <c r="I19" s="93"/>
      <c r="J19" s="93"/>
      <c r="K19" s="93"/>
    </row>
    <row r="20" spans="1:11" ht="19.5" customHeight="1">
      <c r="A20" s="54" t="s">
        <v>114</v>
      </c>
      <c r="B20" s="54" t="s">
        <v>115</v>
      </c>
      <c r="C20" s="48">
        <v>29.45</v>
      </c>
      <c r="D20" s="48">
        <v>29.45</v>
      </c>
      <c r="E20" s="93"/>
      <c r="F20" s="93"/>
      <c r="G20" s="93"/>
      <c r="H20" s="93"/>
      <c r="I20" s="93"/>
      <c r="J20" s="93"/>
      <c r="K20" s="93"/>
    </row>
    <row r="21" spans="1:11" ht="19.5" customHeight="1">
      <c r="A21" s="55" t="s">
        <v>116</v>
      </c>
      <c r="B21" s="55" t="s">
        <v>117</v>
      </c>
      <c r="C21" s="48">
        <v>29.45</v>
      </c>
      <c r="D21" s="48">
        <v>29.45</v>
      </c>
      <c r="E21" s="93"/>
      <c r="F21" s="93"/>
      <c r="G21" s="93"/>
      <c r="H21" s="93"/>
      <c r="I21" s="93"/>
      <c r="J21" s="93"/>
      <c r="K21" s="93"/>
    </row>
    <row r="22" spans="1:11" ht="19.5" customHeight="1">
      <c r="A22" s="55"/>
      <c r="B22" s="55"/>
      <c r="C22" s="93"/>
      <c r="D22" s="93"/>
      <c r="E22" s="93"/>
      <c r="F22" s="93"/>
      <c r="G22" s="93"/>
      <c r="H22" s="93"/>
      <c r="I22" s="93"/>
      <c r="J22" s="93"/>
      <c r="K22" s="93"/>
    </row>
    <row r="23" spans="1:11" ht="23.25" customHeight="1">
      <c r="A23" s="94" t="s">
        <v>118</v>
      </c>
      <c r="B23" s="94"/>
      <c r="C23" s="94"/>
      <c r="D23" s="94"/>
      <c r="E23" s="94"/>
      <c r="F23" s="94"/>
      <c r="G23" s="94"/>
      <c r="H23" s="94"/>
      <c r="I23" s="94"/>
      <c r="J23" s="94"/>
      <c r="K23" s="94"/>
    </row>
  </sheetData>
  <sheetProtection/>
  <mergeCells count="14">
    <mergeCell ref="A1:K1"/>
    <mergeCell ref="A3:B3"/>
    <mergeCell ref="A4:B4"/>
    <mergeCell ref="A6:B6"/>
    <mergeCell ref="A23:K23"/>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scale="98"/>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B12" sqref="B12"/>
    </sheetView>
  </sheetViews>
  <sheetFormatPr defaultColWidth="9.16015625" defaultRowHeight="12.75" customHeight="1"/>
  <cols>
    <col min="1" max="1" width="11.83203125" style="0" customWidth="1"/>
    <col min="2" max="2" width="40.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119</v>
      </c>
    </row>
    <row r="3" spans="1:8" ht="13.5" customHeight="1">
      <c r="A3" s="3" t="s">
        <v>30</v>
      </c>
      <c r="B3" s="3"/>
      <c r="C3" s="82"/>
      <c r="D3" s="82"/>
      <c r="E3" s="82"/>
      <c r="F3" s="82"/>
      <c r="G3" s="82"/>
      <c r="H3" s="40" t="s">
        <v>31</v>
      </c>
    </row>
    <row r="4" spans="1:8" ht="21" customHeight="1">
      <c r="A4" s="83" t="s">
        <v>36</v>
      </c>
      <c r="B4" s="83"/>
      <c r="C4" s="34" t="s">
        <v>88</v>
      </c>
      <c r="D4" s="34" t="s">
        <v>120</v>
      </c>
      <c r="E4" s="34" t="s">
        <v>121</v>
      </c>
      <c r="F4" s="34" t="s">
        <v>122</v>
      </c>
      <c r="G4" s="34" t="s">
        <v>123</v>
      </c>
      <c r="H4" s="34" t="s">
        <v>124</v>
      </c>
    </row>
    <row r="5" spans="1:8" ht="36.75" customHeight="1">
      <c r="A5" s="34" t="s">
        <v>86</v>
      </c>
      <c r="B5" s="34" t="s">
        <v>87</v>
      </c>
      <c r="C5" s="34"/>
      <c r="D5" s="34"/>
      <c r="E5" s="34"/>
      <c r="F5" s="34"/>
      <c r="G5" s="34"/>
      <c r="H5" s="34"/>
    </row>
    <row r="6" spans="1:8" ht="19.5" customHeight="1">
      <c r="A6" s="84" t="s">
        <v>88</v>
      </c>
      <c r="B6" s="85"/>
      <c r="C6" s="48">
        <v>3699.72</v>
      </c>
      <c r="D6" s="48">
        <v>544.28</v>
      </c>
      <c r="E6" s="48">
        <v>3155.45</v>
      </c>
      <c r="F6" s="65"/>
      <c r="G6" s="65"/>
      <c r="H6" s="65"/>
    </row>
    <row r="7" spans="1:8" ht="19.5" customHeight="1">
      <c r="A7" s="54" t="s">
        <v>89</v>
      </c>
      <c r="B7" s="54" t="s">
        <v>90</v>
      </c>
      <c r="C7" s="48">
        <v>3094.63</v>
      </c>
      <c r="D7" s="48">
        <v>514.82</v>
      </c>
      <c r="E7" s="48">
        <v>2579.81</v>
      </c>
      <c r="F7" s="65"/>
      <c r="G7" s="65"/>
      <c r="H7" s="65"/>
    </row>
    <row r="8" spans="1:8" ht="19.5" customHeight="1">
      <c r="A8" s="54" t="s">
        <v>91</v>
      </c>
      <c r="B8" s="54" t="s">
        <v>92</v>
      </c>
      <c r="C8" s="48">
        <v>3092.05</v>
      </c>
      <c r="D8" s="48">
        <v>514.82</v>
      </c>
      <c r="E8" s="48">
        <v>2577.23</v>
      </c>
      <c r="F8" s="65"/>
      <c r="G8" s="65"/>
      <c r="H8" s="65"/>
    </row>
    <row r="9" spans="1:8" ht="19.5" customHeight="1">
      <c r="A9" s="55" t="s">
        <v>93</v>
      </c>
      <c r="B9" s="55" t="s">
        <v>94</v>
      </c>
      <c r="C9" s="48">
        <v>514.82</v>
      </c>
      <c r="D9" s="48">
        <v>514.82</v>
      </c>
      <c r="E9" s="48">
        <v>0</v>
      </c>
      <c r="F9" s="65"/>
      <c r="G9" s="65"/>
      <c r="H9" s="65"/>
    </row>
    <row r="10" spans="1:8" ht="19.5" customHeight="1">
      <c r="A10" s="55" t="s">
        <v>95</v>
      </c>
      <c r="B10" s="55" t="s">
        <v>96</v>
      </c>
      <c r="C10" s="48">
        <v>2577.23</v>
      </c>
      <c r="D10" s="48">
        <v>0</v>
      </c>
      <c r="E10" s="48">
        <v>2577.23</v>
      </c>
      <c r="F10" s="65"/>
      <c r="G10" s="65"/>
      <c r="H10" s="65"/>
    </row>
    <row r="11" spans="1:8" ht="19.5" customHeight="1">
      <c r="A11" s="55" t="s">
        <v>97</v>
      </c>
      <c r="B11" s="56" t="s">
        <v>98</v>
      </c>
      <c r="C11" s="48">
        <v>2.58</v>
      </c>
      <c r="D11" s="48">
        <v>0</v>
      </c>
      <c r="E11" s="48">
        <v>2.58</v>
      </c>
      <c r="F11" s="65"/>
      <c r="G11" s="65"/>
      <c r="H11" s="65"/>
    </row>
    <row r="12" spans="1:8" ht="19.5" customHeight="1">
      <c r="A12" s="55" t="s">
        <v>99</v>
      </c>
      <c r="B12" s="55" t="s">
        <v>100</v>
      </c>
      <c r="C12" s="48">
        <v>2.58</v>
      </c>
      <c r="D12" s="48">
        <v>0</v>
      </c>
      <c r="E12" s="48">
        <v>2.58</v>
      </c>
      <c r="F12" s="65"/>
      <c r="G12" s="65"/>
      <c r="H12" s="65"/>
    </row>
    <row r="13" spans="1:8" ht="19.5" customHeight="1">
      <c r="A13" s="54" t="s">
        <v>101</v>
      </c>
      <c r="B13" s="54" t="s">
        <v>102</v>
      </c>
      <c r="C13" s="48">
        <v>5.2</v>
      </c>
      <c r="D13" s="48">
        <v>0</v>
      </c>
      <c r="E13" s="48">
        <v>5.2</v>
      </c>
      <c r="F13" s="65"/>
      <c r="G13" s="65"/>
      <c r="H13" s="65"/>
    </row>
    <row r="14" spans="1:8" ht="19.5" customHeight="1">
      <c r="A14" s="54" t="s">
        <v>103</v>
      </c>
      <c r="B14" s="54" t="s">
        <v>104</v>
      </c>
      <c r="C14" s="48">
        <v>5.2</v>
      </c>
      <c r="D14" s="48">
        <v>0</v>
      </c>
      <c r="E14" s="48">
        <v>5.2</v>
      </c>
      <c r="F14" s="65"/>
      <c r="G14" s="65"/>
      <c r="H14" s="65"/>
    </row>
    <row r="15" spans="1:8" ht="19.5" customHeight="1">
      <c r="A15" s="55" t="s">
        <v>105</v>
      </c>
      <c r="B15" s="55" t="s">
        <v>106</v>
      </c>
      <c r="C15" s="48">
        <v>5.2</v>
      </c>
      <c r="D15" s="48">
        <v>0</v>
      </c>
      <c r="E15" s="48">
        <v>5.2</v>
      </c>
      <c r="F15" s="65"/>
      <c r="G15" s="65"/>
      <c r="H15" s="65"/>
    </row>
    <row r="16" spans="1:8" ht="19.5" customHeight="1">
      <c r="A16" s="54" t="s">
        <v>107</v>
      </c>
      <c r="B16" s="54" t="s">
        <v>108</v>
      </c>
      <c r="C16" s="48">
        <v>570.44</v>
      </c>
      <c r="D16" s="48">
        <v>0</v>
      </c>
      <c r="E16" s="48">
        <v>570.44</v>
      </c>
      <c r="F16" s="65"/>
      <c r="G16" s="65"/>
      <c r="H16" s="65"/>
    </row>
    <row r="17" spans="1:8" ht="19.5" customHeight="1">
      <c r="A17" s="54" t="s">
        <v>109</v>
      </c>
      <c r="B17" s="54" t="s">
        <v>110</v>
      </c>
      <c r="C17" s="48">
        <v>570.44</v>
      </c>
      <c r="D17" s="48">
        <v>0</v>
      </c>
      <c r="E17" s="48">
        <v>570.44</v>
      </c>
      <c r="F17" s="65"/>
      <c r="G17" s="65"/>
      <c r="H17" s="65"/>
    </row>
    <row r="18" spans="1:8" ht="19.5" customHeight="1">
      <c r="A18" s="55" t="s">
        <v>111</v>
      </c>
      <c r="B18" s="55" t="s">
        <v>110</v>
      </c>
      <c r="C18" s="48">
        <v>570.44</v>
      </c>
      <c r="D18" s="48">
        <v>0</v>
      </c>
      <c r="E18" s="48">
        <v>570.44</v>
      </c>
      <c r="F18" s="65"/>
      <c r="G18" s="65"/>
      <c r="H18" s="65"/>
    </row>
    <row r="19" spans="1:8" ht="19.5" customHeight="1">
      <c r="A19" s="54" t="s">
        <v>112</v>
      </c>
      <c r="B19" s="54" t="s">
        <v>113</v>
      </c>
      <c r="C19" s="48">
        <v>29.45</v>
      </c>
      <c r="D19" s="48">
        <v>29.45</v>
      </c>
      <c r="E19" s="48">
        <v>0</v>
      </c>
      <c r="F19" s="65"/>
      <c r="G19" s="65"/>
      <c r="H19" s="65"/>
    </row>
    <row r="20" spans="1:8" ht="19.5" customHeight="1">
      <c r="A20" s="54" t="s">
        <v>114</v>
      </c>
      <c r="B20" s="54" t="s">
        <v>115</v>
      </c>
      <c r="C20" s="48">
        <v>29.45</v>
      </c>
      <c r="D20" s="48">
        <v>29.45</v>
      </c>
      <c r="E20" s="48">
        <v>0</v>
      </c>
      <c r="F20" s="65"/>
      <c r="G20" s="65"/>
      <c r="H20" s="65"/>
    </row>
    <row r="21" spans="1:8" ht="19.5" customHeight="1">
      <c r="A21" s="55" t="s">
        <v>116</v>
      </c>
      <c r="B21" s="55" t="s">
        <v>117</v>
      </c>
      <c r="C21" s="52">
        <v>29.45</v>
      </c>
      <c r="D21" s="52">
        <v>29.45</v>
      </c>
      <c r="E21" s="52">
        <v>0</v>
      </c>
      <c r="F21" s="65"/>
      <c r="G21" s="65"/>
      <c r="H21" s="65"/>
    </row>
    <row r="22" spans="1:8" ht="21.75" customHeight="1">
      <c r="A22" s="27" t="s">
        <v>125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D6" sqref="D6:D2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9"/>
      <c r="B2" s="59"/>
      <c r="C2" s="59"/>
      <c r="D2" s="60"/>
      <c r="E2" s="61"/>
      <c r="F2" s="62" t="s">
        <v>126</v>
      </c>
    </row>
    <row r="3" spans="1:6" ht="16.5" customHeight="1">
      <c r="A3" s="3" t="s">
        <v>30</v>
      </c>
      <c r="B3" s="3"/>
      <c r="C3" s="5"/>
      <c r="D3" s="5"/>
      <c r="E3" s="5"/>
      <c r="F3" s="2" t="s">
        <v>31</v>
      </c>
    </row>
    <row r="4" spans="1:6" ht="19.5" customHeight="1">
      <c r="A4" s="15" t="s">
        <v>127</v>
      </c>
      <c r="B4" s="15"/>
      <c r="C4" s="13" t="s">
        <v>128</v>
      </c>
      <c r="D4" s="63"/>
      <c r="E4" s="63"/>
      <c r="F4" s="14"/>
    </row>
    <row r="5" spans="1:6" ht="36" customHeight="1">
      <c r="A5" s="15" t="s">
        <v>34</v>
      </c>
      <c r="B5" s="15" t="s">
        <v>35</v>
      </c>
      <c r="C5" s="15" t="s">
        <v>36</v>
      </c>
      <c r="D5" s="15" t="s">
        <v>88</v>
      </c>
      <c r="E5" s="34" t="s">
        <v>129</v>
      </c>
      <c r="F5" s="64" t="s">
        <v>130</v>
      </c>
    </row>
    <row r="6" spans="1:6" ht="19.5" customHeight="1">
      <c r="A6" s="26" t="s">
        <v>131</v>
      </c>
      <c r="B6" s="48">
        <v>4001.52</v>
      </c>
      <c r="C6" s="19" t="s">
        <v>38</v>
      </c>
      <c r="D6" s="48">
        <v>3094.63</v>
      </c>
      <c r="E6" s="48">
        <v>3094.63</v>
      </c>
      <c r="F6" s="65"/>
    </row>
    <row r="7" spans="1:6" ht="19.5" customHeight="1">
      <c r="A7" s="19" t="s">
        <v>132</v>
      </c>
      <c r="B7" s="66"/>
      <c r="C7" s="19" t="s">
        <v>40</v>
      </c>
      <c r="D7" s="38"/>
      <c r="E7" s="38"/>
      <c r="F7" s="65"/>
    </row>
    <row r="8" spans="1:6" ht="19.5" customHeight="1">
      <c r="A8" s="19" t="s">
        <v>133</v>
      </c>
      <c r="B8" s="66"/>
      <c r="C8" s="19" t="s">
        <v>42</v>
      </c>
      <c r="D8" s="38"/>
      <c r="E8" s="38"/>
      <c r="F8" s="65"/>
    </row>
    <row r="9" spans="1:6" ht="19.5" customHeight="1">
      <c r="A9" s="67"/>
      <c r="B9" s="66"/>
      <c r="C9" s="19" t="s">
        <v>44</v>
      </c>
      <c r="D9" s="38"/>
      <c r="E9" s="38"/>
      <c r="F9" s="65"/>
    </row>
    <row r="10" spans="1:6" ht="19.5" customHeight="1">
      <c r="A10" s="17"/>
      <c r="B10" s="66"/>
      <c r="C10" s="19" t="s">
        <v>46</v>
      </c>
      <c r="D10" s="38"/>
      <c r="E10" s="38"/>
      <c r="F10" s="65"/>
    </row>
    <row r="11" spans="1:6" ht="19.5" customHeight="1">
      <c r="A11" s="17"/>
      <c r="B11" s="66"/>
      <c r="C11" s="19" t="s">
        <v>48</v>
      </c>
      <c r="D11" s="38"/>
      <c r="E11" s="38"/>
      <c r="F11" s="65"/>
    </row>
    <row r="12" spans="1:6" ht="19.5" customHeight="1">
      <c r="A12" s="17"/>
      <c r="B12" s="66"/>
      <c r="C12" s="19" t="s">
        <v>50</v>
      </c>
      <c r="D12" s="38"/>
      <c r="E12" s="38"/>
      <c r="F12" s="65"/>
    </row>
    <row r="13" spans="1:6" ht="19.5" customHeight="1">
      <c r="A13" s="17"/>
      <c r="B13" s="66"/>
      <c r="C13" s="19" t="s">
        <v>52</v>
      </c>
      <c r="D13" s="38"/>
      <c r="E13" s="38"/>
      <c r="F13" s="65"/>
    </row>
    <row r="14" spans="1:6" ht="19.5" customHeight="1">
      <c r="A14" s="21"/>
      <c r="B14" s="66"/>
      <c r="C14" s="19" t="s">
        <v>54</v>
      </c>
      <c r="D14" s="38"/>
      <c r="E14" s="38"/>
      <c r="F14" s="65"/>
    </row>
    <row r="15" spans="1:6" ht="19.5" customHeight="1">
      <c r="A15" s="21"/>
      <c r="B15" s="20"/>
      <c r="C15" s="19" t="s">
        <v>56</v>
      </c>
      <c r="D15" s="48">
        <v>5.2</v>
      </c>
      <c r="E15" s="48">
        <v>5.2</v>
      </c>
      <c r="F15" s="65"/>
    </row>
    <row r="16" spans="1:6" ht="19.5" customHeight="1">
      <c r="A16" s="68"/>
      <c r="B16" s="20"/>
      <c r="C16" s="19" t="s">
        <v>57</v>
      </c>
      <c r="D16" s="48">
        <v>570.44</v>
      </c>
      <c r="E16" s="48">
        <v>570.44</v>
      </c>
      <c r="F16" s="65"/>
    </row>
    <row r="17" spans="1:6" ht="19.5" customHeight="1">
      <c r="A17" s="21"/>
      <c r="B17" s="18"/>
      <c r="C17" s="19" t="s">
        <v>58</v>
      </c>
      <c r="D17" s="38"/>
      <c r="E17" s="38"/>
      <c r="F17" s="65"/>
    </row>
    <row r="18" spans="1:6" ht="19.5" customHeight="1">
      <c r="A18" s="21"/>
      <c r="B18" s="69"/>
      <c r="C18" s="19" t="s">
        <v>59</v>
      </c>
      <c r="D18" s="38"/>
      <c r="E18" s="38"/>
      <c r="F18" s="65"/>
    </row>
    <row r="19" spans="1:6" ht="19.5" customHeight="1">
      <c r="A19" s="21"/>
      <c r="B19" s="18"/>
      <c r="C19" s="19" t="s">
        <v>60</v>
      </c>
      <c r="D19" s="38"/>
      <c r="E19" s="38"/>
      <c r="F19" s="65"/>
    </row>
    <row r="20" spans="1:6" ht="19.5" customHeight="1">
      <c r="A20" s="68"/>
      <c r="B20" s="18"/>
      <c r="C20" s="19" t="s">
        <v>61</v>
      </c>
      <c r="D20" s="38"/>
      <c r="E20" s="38"/>
      <c r="F20" s="65"/>
    </row>
    <row r="21" spans="1:6" ht="19.5" customHeight="1">
      <c r="A21" s="68"/>
      <c r="B21" s="18"/>
      <c r="C21" s="19" t="s">
        <v>62</v>
      </c>
      <c r="D21" s="38"/>
      <c r="E21" s="38"/>
      <c r="F21" s="65"/>
    </row>
    <row r="22" spans="1:6" ht="19.5" customHeight="1">
      <c r="A22" s="21"/>
      <c r="B22" s="18"/>
      <c r="C22" s="19" t="s">
        <v>63</v>
      </c>
      <c r="D22" s="38"/>
      <c r="E22" s="38"/>
      <c r="F22" s="65"/>
    </row>
    <row r="23" spans="1:6" ht="19.5" customHeight="1">
      <c r="A23" s="21"/>
      <c r="B23" s="18"/>
      <c r="C23" s="19" t="s">
        <v>64</v>
      </c>
      <c r="D23" s="38"/>
      <c r="E23" s="38"/>
      <c r="F23" s="65"/>
    </row>
    <row r="24" spans="1:6" ht="19.5" customHeight="1">
      <c r="A24" s="21"/>
      <c r="B24" s="18"/>
      <c r="C24" s="19" t="s">
        <v>65</v>
      </c>
      <c r="D24" s="48">
        <v>29.45</v>
      </c>
      <c r="E24" s="48">
        <v>29.45</v>
      </c>
      <c r="F24" s="65"/>
    </row>
    <row r="25" spans="1:6" ht="19.5" customHeight="1">
      <c r="A25" s="21"/>
      <c r="B25" s="18"/>
      <c r="C25" s="19" t="s">
        <v>66</v>
      </c>
      <c r="D25" s="38"/>
      <c r="E25" s="38"/>
      <c r="F25" s="65"/>
    </row>
    <row r="26" spans="1:6" ht="19.5" customHeight="1">
      <c r="A26" s="68"/>
      <c r="B26" s="69"/>
      <c r="C26" s="19" t="s">
        <v>67</v>
      </c>
      <c r="D26" s="38"/>
      <c r="E26" s="38"/>
      <c r="F26" s="65"/>
    </row>
    <row r="27" spans="1:6" ht="19.5" customHeight="1">
      <c r="A27" s="68"/>
      <c r="B27" s="18"/>
      <c r="C27" s="70"/>
      <c r="D27" s="71"/>
      <c r="E27" s="71"/>
      <c r="F27" s="65"/>
    </row>
    <row r="28" spans="1:6" ht="19.5" customHeight="1">
      <c r="A28" s="68"/>
      <c r="B28" s="18"/>
      <c r="C28" s="19"/>
      <c r="D28" s="38"/>
      <c r="E28" s="38"/>
      <c r="F28" s="72"/>
    </row>
    <row r="29" spans="1:6" ht="19.5" customHeight="1">
      <c r="A29" s="73" t="s">
        <v>68</v>
      </c>
      <c r="B29" s="74">
        <f>B6+B9+B10+B12+B13+B14</f>
        <v>4001.52</v>
      </c>
      <c r="C29" s="73" t="s">
        <v>69</v>
      </c>
      <c r="D29" s="48">
        <v>3699.72</v>
      </c>
      <c r="E29" s="48">
        <v>3699.72</v>
      </c>
      <c r="F29" s="75"/>
    </row>
    <row r="30" spans="1:6" ht="19.5" customHeight="1">
      <c r="A30" s="19" t="s">
        <v>134</v>
      </c>
      <c r="B30" s="48">
        <v>404.12</v>
      </c>
      <c r="C30" s="21" t="s">
        <v>135</v>
      </c>
      <c r="D30" s="48">
        <v>705.92</v>
      </c>
      <c r="E30" s="48">
        <v>705.92</v>
      </c>
      <c r="F30" s="76"/>
    </row>
    <row r="31" spans="1:6" ht="19.5" customHeight="1">
      <c r="A31" s="25" t="s">
        <v>136</v>
      </c>
      <c r="B31" s="48">
        <v>404.12</v>
      </c>
      <c r="C31" s="77"/>
      <c r="D31" s="38"/>
      <c r="E31" s="78"/>
      <c r="F31" s="75"/>
    </row>
    <row r="32" spans="1:6" ht="19.5" customHeight="1">
      <c r="A32" s="19" t="s">
        <v>137</v>
      </c>
      <c r="B32" s="18"/>
      <c r="C32" s="79"/>
      <c r="D32" s="78"/>
      <c r="E32" s="78"/>
      <c r="F32" s="75"/>
    </row>
    <row r="33" spans="1:6" ht="19.5" customHeight="1">
      <c r="A33" s="19"/>
      <c r="B33" s="18"/>
      <c r="C33" s="79"/>
      <c r="D33" s="78"/>
      <c r="E33" s="78"/>
      <c r="F33" s="75"/>
    </row>
    <row r="34" spans="1:6" ht="19.5" customHeight="1">
      <c r="A34" s="80" t="s">
        <v>74</v>
      </c>
      <c r="B34" s="52">
        <v>4405.65</v>
      </c>
      <c r="C34" s="73" t="s">
        <v>75</v>
      </c>
      <c r="D34" s="52">
        <v>4405.65</v>
      </c>
      <c r="E34" s="52">
        <v>4405.65</v>
      </c>
      <c r="F34" s="79"/>
    </row>
    <row r="35" spans="1:6" ht="19.5" customHeight="1">
      <c r="A35" s="81" t="s">
        <v>138</v>
      </c>
      <c r="B35" s="81"/>
      <c r="C35" s="81"/>
      <c r="D35" s="81"/>
      <c r="E35" s="81"/>
      <c r="F35" s="8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showGridLines="0" showZeros="0" tabSelected="1" workbookViewId="0" topLeftCell="A1">
      <selection activeCell="B10" sqref="B10"/>
    </sheetView>
  </sheetViews>
  <sheetFormatPr defaultColWidth="9.16015625" defaultRowHeight="12.75" customHeight="1"/>
  <cols>
    <col min="1" max="1" width="12.33203125" style="0" customWidth="1"/>
    <col min="2" max="2" width="39.832031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139</v>
      </c>
    </row>
    <row r="3" spans="1:8" ht="18" customHeight="1">
      <c r="A3" s="3" t="s">
        <v>30</v>
      </c>
      <c r="B3" s="3"/>
      <c r="C3" s="45"/>
      <c r="D3" s="45"/>
      <c r="E3" s="45"/>
      <c r="F3" s="45"/>
      <c r="G3" s="45"/>
      <c r="H3" s="41" t="s">
        <v>31</v>
      </c>
    </row>
    <row r="4" spans="1:8" ht="22.5" customHeight="1">
      <c r="A4" s="7" t="s">
        <v>34</v>
      </c>
      <c r="B4" s="7"/>
      <c r="C4" s="8" t="s">
        <v>69</v>
      </c>
      <c r="D4" s="9" t="s">
        <v>120</v>
      </c>
      <c r="E4" s="10"/>
      <c r="F4" s="11"/>
      <c r="G4" s="8" t="s">
        <v>121</v>
      </c>
      <c r="H4" s="8" t="s">
        <v>140</v>
      </c>
    </row>
    <row r="5" spans="1:8" ht="33.75" customHeight="1">
      <c r="A5" s="7" t="s">
        <v>86</v>
      </c>
      <c r="B5" s="7" t="s">
        <v>87</v>
      </c>
      <c r="C5" s="12"/>
      <c r="D5" s="7" t="s">
        <v>141</v>
      </c>
      <c r="E5" s="7" t="s">
        <v>142</v>
      </c>
      <c r="F5" s="7" t="s">
        <v>143</v>
      </c>
      <c r="G5" s="12"/>
      <c r="H5" s="12"/>
    </row>
    <row r="6" spans="1:8" ht="19.5" customHeight="1">
      <c r="A6" s="53"/>
      <c r="B6" s="53" t="s">
        <v>88</v>
      </c>
      <c r="C6" s="48">
        <v>3699.72</v>
      </c>
      <c r="D6" s="48">
        <v>544.28</v>
      </c>
      <c r="E6" s="48">
        <v>406.27</v>
      </c>
      <c r="F6" s="48">
        <v>138</v>
      </c>
      <c r="G6" s="48">
        <v>3155.45</v>
      </c>
      <c r="H6" s="50"/>
    </row>
    <row r="7" spans="1:8" ht="19.5" customHeight="1">
      <c r="A7" s="54" t="s">
        <v>89</v>
      </c>
      <c r="B7" s="54" t="s">
        <v>90</v>
      </c>
      <c r="C7" s="48">
        <v>3094.63</v>
      </c>
      <c r="D7" s="48">
        <v>514.82</v>
      </c>
      <c r="E7" s="48">
        <v>376.82</v>
      </c>
      <c r="F7" s="48">
        <v>138</v>
      </c>
      <c r="G7" s="48">
        <v>2579.81</v>
      </c>
      <c r="H7" s="50"/>
    </row>
    <row r="8" spans="1:8" ht="19.5" customHeight="1">
      <c r="A8" s="54" t="s">
        <v>91</v>
      </c>
      <c r="B8" s="54" t="s">
        <v>92</v>
      </c>
      <c r="C8" s="48">
        <v>3092.05</v>
      </c>
      <c r="D8" s="48">
        <v>514.82</v>
      </c>
      <c r="E8" s="48">
        <v>376.82</v>
      </c>
      <c r="F8" s="48">
        <v>138</v>
      </c>
      <c r="G8" s="48">
        <v>2577.23</v>
      </c>
      <c r="H8" s="50"/>
    </row>
    <row r="9" spans="1:8" ht="19.5" customHeight="1">
      <c r="A9" s="55" t="s">
        <v>93</v>
      </c>
      <c r="B9" s="55" t="s">
        <v>94</v>
      </c>
      <c r="C9" s="48">
        <v>514.82</v>
      </c>
      <c r="D9" s="48">
        <v>514.82</v>
      </c>
      <c r="E9" s="48">
        <v>376.82</v>
      </c>
      <c r="F9" s="48">
        <v>138</v>
      </c>
      <c r="G9" s="48">
        <v>0</v>
      </c>
      <c r="H9" s="50"/>
    </row>
    <row r="10" spans="1:8" ht="19.5" customHeight="1">
      <c r="A10" s="55" t="s">
        <v>95</v>
      </c>
      <c r="B10" s="55" t="s">
        <v>96</v>
      </c>
      <c r="C10" s="48">
        <v>2577.23</v>
      </c>
      <c r="D10" s="48">
        <v>0</v>
      </c>
      <c r="E10" s="48">
        <v>0</v>
      </c>
      <c r="F10" s="48">
        <v>0</v>
      </c>
      <c r="G10" s="48">
        <v>2577.23</v>
      </c>
      <c r="H10" s="50"/>
    </row>
    <row r="11" spans="1:8" ht="19.5" customHeight="1">
      <c r="A11" s="55" t="s">
        <v>97</v>
      </c>
      <c r="B11" s="56" t="s">
        <v>98</v>
      </c>
      <c r="C11" s="48">
        <v>2.58</v>
      </c>
      <c r="D11" s="48">
        <v>0</v>
      </c>
      <c r="E11" s="48">
        <v>0</v>
      </c>
      <c r="F11" s="48">
        <v>0</v>
      </c>
      <c r="G11" s="48">
        <v>2.58</v>
      </c>
      <c r="H11" s="50"/>
    </row>
    <row r="12" spans="1:8" ht="19.5" customHeight="1">
      <c r="A12" s="55" t="s">
        <v>99</v>
      </c>
      <c r="B12" s="55" t="s">
        <v>100</v>
      </c>
      <c r="C12" s="48">
        <v>2.58</v>
      </c>
      <c r="D12" s="48">
        <v>0</v>
      </c>
      <c r="E12" s="48">
        <v>0</v>
      </c>
      <c r="F12" s="48">
        <v>0</v>
      </c>
      <c r="G12" s="48">
        <v>2.58</v>
      </c>
      <c r="H12" s="50"/>
    </row>
    <row r="13" spans="1:8" ht="19.5" customHeight="1">
      <c r="A13" s="54" t="s">
        <v>101</v>
      </c>
      <c r="B13" s="54" t="s">
        <v>102</v>
      </c>
      <c r="C13" s="48">
        <v>5.2</v>
      </c>
      <c r="D13" s="48">
        <v>0</v>
      </c>
      <c r="E13" s="48">
        <v>0</v>
      </c>
      <c r="F13" s="48">
        <v>0</v>
      </c>
      <c r="G13" s="48">
        <v>5.2</v>
      </c>
      <c r="H13" s="50"/>
    </row>
    <row r="14" spans="1:8" ht="19.5" customHeight="1">
      <c r="A14" s="54" t="s">
        <v>103</v>
      </c>
      <c r="B14" s="54" t="s">
        <v>104</v>
      </c>
      <c r="C14" s="48">
        <v>5.2</v>
      </c>
      <c r="D14" s="48">
        <v>0</v>
      </c>
      <c r="E14" s="48">
        <v>0</v>
      </c>
      <c r="F14" s="48">
        <v>0</v>
      </c>
      <c r="G14" s="48">
        <v>5.2</v>
      </c>
      <c r="H14" s="50"/>
    </row>
    <row r="15" spans="1:8" ht="19.5" customHeight="1">
      <c r="A15" s="55" t="s">
        <v>105</v>
      </c>
      <c r="B15" s="55" t="s">
        <v>106</v>
      </c>
      <c r="C15" s="48">
        <v>5.2</v>
      </c>
      <c r="D15" s="48">
        <v>0</v>
      </c>
      <c r="E15" s="48">
        <v>0</v>
      </c>
      <c r="F15" s="48">
        <v>0</v>
      </c>
      <c r="G15" s="48">
        <v>5.2</v>
      </c>
      <c r="H15" s="50"/>
    </row>
    <row r="16" spans="1:8" ht="19.5" customHeight="1">
      <c r="A16" s="54" t="s">
        <v>107</v>
      </c>
      <c r="B16" s="54" t="s">
        <v>108</v>
      </c>
      <c r="C16" s="48">
        <v>570.44</v>
      </c>
      <c r="D16" s="48">
        <v>0</v>
      </c>
      <c r="E16" s="48">
        <v>0</v>
      </c>
      <c r="F16" s="48">
        <v>0</v>
      </c>
      <c r="G16" s="48">
        <v>570.44</v>
      </c>
      <c r="H16" s="50"/>
    </row>
    <row r="17" spans="1:8" ht="19.5" customHeight="1">
      <c r="A17" s="54" t="s">
        <v>109</v>
      </c>
      <c r="B17" s="54" t="s">
        <v>110</v>
      </c>
      <c r="C17" s="48">
        <v>570.44</v>
      </c>
      <c r="D17" s="48">
        <v>0</v>
      </c>
      <c r="E17" s="48">
        <v>0</v>
      </c>
      <c r="F17" s="48">
        <v>0</v>
      </c>
      <c r="G17" s="48">
        <v>570.44</v>
      </c>
      <c r="H17" s="50"/>
    </row>
    <row r="18" spans="1:8" ht="19.5" customHeight="1">
      <c r="A18" s="55" t="s">
        <v>111</v>
      </c>
      <c r="B18" s="55" t="s">
        <v>110</v>
      </c>
      <c r="C18" s="48">
        <v>570.44</v>
      </c>
      <c r="D18" s="48">
        <v>0</v>
      </c>
      <c r="E18" s="48">
        <v>0</v>
      </c>
      <c r="F18" s="48">
        <v>0</v>
      </c>
      <c r="G18" s="48">
        <v>570.44</v>
      </c>
      <c r="H18" s="50"/>
    </row>
    <row r="19" spans="1:8" ht="19.5" customHeight="1">
      <c r="A19" s="54" t="s">
        <v>112</v>
      </c>
      <c r="B19" s="54" t="s">
        <v>113</v>
      </c>
      <c r="C19" s="48">
        <v>29.45</v>
      </c>
      <c r="D19" s="48">
        <v>29.45</v>
      </c>
      <c r="E19" s="48">
        <v>29.45</v>
      </c>
      <c r="F19" s="48">
        <v>0</v>
      </c>
      <c r="G19" s="48">
        <v>0</v>
      </c>
      <c r="H19" s="50"/>
    </row>
    <row r="20" spans="1:8" ht="19.5" customHeight="1">
      <c r="A20" s="54" t="s">
        <v>114</v>
      </c>
      <c r="B20" s="54" t="s">
        <v>115</v>
      </c>
      <c r="C20" s="48">
        <v>29.45</v>
      </c>
      <c r="D20" s="48">
        <v>29.45</v>
      </c>
      <c r="E20" s="48">
        <v>29.45</v>
      </c>
      <c r="F20" s="48">
        <v>0</v>
      </c>
      <c r="G20" s="48">
        <v>0</v>
      </c>
      <c r="H20" s="50"/>
    </row>
    <row r="21" spans="1:8" ht="19.5" customHeight="1">
      <c r="A21" s="55" t="s">
        <v>116</v>
      </c>
      <c r="B21" s="55" t="s">
        <v>117</v>
      </c>
      <c r="C21" s="57">
        <v>29.45</v>
      </c>
      <c r="D21" s="57">
        <v>29.45</v>
      </c>
      <c r="E21" s="57">
        <v>29.45</v>
      </c>
      <c r="F21" s="57">
        <v>0</v>
      </c>
      <c r="G21" s="57">
        <v>0</v>
      </c>
      <c r="H21" s="50"/>
    </row>
    <row r="22" spans="1:8" ht="19.5" customHeight="1">
      <c r="A22" s="53"/>
      <c r="B22" s="53"/>
      <c r="C22" s="58"/>
      <c r="D22" s="58"/>
      <c r="E22" s="58"/>
      <c r="F22" s="58"/>
      <c r="G22" s="58"/>
      <c r="H22" s="50"/>
    </row>
    <row r="23" spans="1:8" ht="19.5" customHeight="1">
      <c r="A23" s="53"/>
      <c r="B23" s="53"/>
      <c r="C23" s="20"/>
      <c r="D23" s="20"/>
      <c r="E23" s="20"/>
      <c r="F23" s="20"/>
      <c r="G23" s="20"/>
      <c r="H23" s="50"/>
    </row>
    <row r="24" spans="1:8" ht="19.5" customHeight="1">
      <c r="A24" s="53"/>
      <c r="B24" s="53"/>
      <c r="C24" s="20"/>
      <c r="D24" s="20"/>
      <c r="E24" s="20"/>
      <c r="F24" s="20"/>
      <c r="G24" s="20"/>
      <c r="H24" s="50"/>
    </row>
    <row r="25" spans="1:8" ht="19.5" customHeight="1">
      <c r="A25" s="53"/>
      <c r="B25" s="53"/>
      <c r="C25" s="20"/>
      <c r="D25" s="20"/>
      <c r="E25" s="20"/>
      <c r="F25" s="20"/>
      <c r="G25" s="20"/>
      <c r="H25" s="50"/>
    </row>
    <row r="26" spans="1:8" ht="19.5" customHeight="1">
      <c r="A26" s="53"/>
      <c r="B26" s="53"/>
      <c r="C26" s="20"/>
      <c r="D26" s="20"/>
      <c r="E26" s="20"/>
      <c r="F26" s="20"/>
      <c r="G26" s="20"/>
      <c r="H26" s="50"/>
    </row>
    <row r="27" spans="1:8" ht="19.5" customHeight="1">
      <c r="A27" s="53"/>
      <c r="B27" s="53"/>
      <c r="C27" s="20"/>
      <c r="D27" s="20"/>
      <c r="E27" s="20"/>
      <c r="F27" s="20"/>
      <c r="G27" s="20"/>
      <c r="H27" s="50"/>
    </row>
    <row r="28" spans="1:8" ht="19.5" customHeight="1">
      <c r="A28" s="53"/>
      <c r="B28" s="53"/>
      <c r="C28" s="20"/>
      <c r="D28" s="20"/>
      <c r="E28" s="20"/>
      <c r="F28" s="20"/>
      <c r="G28" s="20"/>
      <c r="H28" s="50"/>
    </row>
    <row r="29" spans="1:8" ht="15.75" customHeight="1">
      <c r="A29" s="27" t="s">
        <v>144</v>
      </c>
      <c r="B29" s="27"/>
      <c r="C29" s="27"/>
      <c r="D29" s="27"/>
      <c r="E29" s="27"/>
      <c r="F29" s="27"/>
      <c r="G29" s="27"/>
      <c r="H29" s="27"/>
    </row>
  </sheetData>
  <sheetProtection/>
  <mergeCells count="8">
    <mergeCell ref="A1:H1"/>
    <mergeCell ref="A3:B3"/>
    <mergeCell ref="A4:B4"/>
    <mergeCell ref="D4:F4"/>
    <mergeCell ref="A29:H29"/>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8">
      <selection activeCell="I13" sqref="I1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145</v>
      </c>
    </row>
    <row r="3" spans="1:6" ht="22.5" customHeight="1">
      <c r="A3" s="44" t="s">
        <v>146</v>
      </c>
      <c r="B3" s="44" t="s">
        <v>147</v>
      </c>
      <c r="C3" s="45"/>
      <c r="D3" s="45"/>
      <c r="E3" s="45"/>
      <c r="F3" s="41" t="s">
        <v>31</v>
      </c>
    </row>
    <row r="4" spans="1:6" ht="19.5" customHeight="1">
      <c r="A4" s="7" t="s">
        <v>34</v>
      </c>
      <c r="B4" s="7"/>
      <c r="C4" s="8" t="s">
        <v>69</v>
      </c>
      <c r="D4" s="8" t="s">
        <v>142</v>
      </c>
      <c r="E4" s="8" t="s">
        <v>143</v>
      </c>
      <c r="F4" s="8" t="s">
        <v>140</v>
      </c>
    </row>
    <row r="5" spans="1:6" ht="29.25" customHeight="1">
      <c r="A5" s="7" t="s">
        <v>148</v>
      </c>
      <c r="B5" s="7" t="s">
        <v>87</v>
      </c>
      <c r="C5" s="12"/>
      <c r="D5" s="12"/>
      <c r="E5" s="12"/>
      <c r="F5" s="12"/>
    </row>
    <row r="6" spans="1:6" ht="19.5" customHeight="1">
      <c r="A6" s="46" t="s">
        <v>88</v>
      </c>
      <c r="B6" s="47"/>
      <c r="C6" s="48">
        <v>544.28</v>
      </c>
      <c r="D6" s="48">
        <v>406.27</v>
      </c>
      <c r="E6" s="48">
        <v>138</v>
      </c>
      <c r="F6" s="12"/>
    </row>
    <row r="7" spans="1:6" ht="19.5" customHeight="1">
      <c r="A7" s="49" t="s">
        <v>149</v>
      </c>
      <c r="B7" s="49" t="s">
        <v>150</v>
      </c>
      <c r="C7" s="48">
        <v>405.33</v>
      </c>
      <c r="D7" s="48">
        <v>405.33</v>
      </c>
      <c r="E7" s="48">
        <v>0</v>
      </c>
      <c r="F7" s="50"/>
    </row>
    <row r="8" spans="1:6" ht="19.5" customHeight="1">
      <c r="A8" s="51" t="s">
        <v>151</v>
      </c>
      <c r="B8" s="51" t="s">
        <v>152</v>
      </c>
      <c r="C8" s="48">
        <v>194.72</v>
      </c>
      <c r="D8" s="48">
        <v>194.72</v>
      </c>
      <c r="E8" s="48">
        <v>0</v>
      </c>
      <c r="F8" s="50"/>
    </row>
    <row r="9" spans="1:6" ht="19.5" customHeight="1">
      <c r="A9" s="51" t="s">
        <v>153</v>
      </c>
      <c r="B9" s="51" t="s">
        <v>154</v>
      </c>
      <c r="C9" s="48">
        <v>10.79</v>
      </c>
      <c r="D9" s="48">
        <v>10.79</v>
      </c>
      <c r="E9" s="48">
        <v>0</v>
      </c>
      <c r="F9" s="50"/>
    </row>
    <row r="10" spans="1:6" ht="19.5" customHeight="1">
      <c r="A10" s="51" t="s">
        <v>155</v>
      </c>
      <c r="B10" s="51" t="s">
        <v>156</v>
      </c>
      <c r="C10" s="48">
        <v>27.31</v>
      </c>
      <c r="D10" s="48">
        <v>27.31</v>
      </c>
      <c r="E10" s="48">
        <v>0</v>
      </c>
      <c r="F10" s="50"/>
    </row>
    <row r="11" spans="1:6" ht="19.5" customHeight="1">
      <c r="A11" s="51" t="s">
        <v>157</v>
      </c>
      <c r="B11" s="51" t="s">
        <v>158</v>
      </c>
      <c r="C11" s="48">
        <v>75.93</v>
      </c>
      <c r="D11" s="48">
        <v>75.93</v>
      </c>
      <c r="E11" s="48">
        <v>0</v>
      </c>
      <c r="F11" s="50"/>
    </row>
    <row r="12" spans="1:6" ht="30" customHeight="1">
      <c r="A12" s="51" t="s">
        <v>159</v>
      </c>
      <c r="B12" s="51" t="s">
        <v>160</v>
      </c>
      <c r="C12" s="48">
        <v>42.59</v>
      </c>
      <c r="D12" s="48">
        <v>42.59</v>
      </c>
      <c r="E12" s="48">
        <v>0</v>
      </c>
      <c r="F12" s="50"/>
    </row>
    <row r="13" spans="1:6" ht="30" customHeight="1">
      <c r="A13" s="51" t="s">
        <v>161</v>
      </c>
      <c r="B13" s="51" t="s">
        <v>162</v>
      </c>
      <c r="C13" s="48">
        <v>24.54</v>
      </c>
      <c r="D13" s="48">
        <v>24.54</v>
      </c>
      <c r="E13" s="48">
        <v>0</v>
      </c>
      <c r="F13" s="50"/>
    </row>
    <row r="14" spans="1:6" ht="19.5" customHeight="1">
      <c r="A14" s="51" t="s">
        <v>163</v>
      </c>
      <c r="B14" s="51" t="s">
        <v>117</v>
      </c>
      <c r="C14" s="48">
        <v>29.45</v>
      </c>
      <c r="D14" s="48">
        <v>29.45</v>
      </c>
      <c r="E14" s="48">
        <v>0</v>
      </c>
      <c r="F14" s="50"/>
    </row>
    <row r="15" spans="1:6" ht="19.5" customHeight="1">
      <c r="A15" s="49" t="s">
        <v>164</v>
      </c>
      <c r="B15" s="49" t="s">
        <v>165</v>
      </c>
      <c r="C15" s="48">
        <v>138</v>
      </c>
      <c r="D15" s="48">
        <v>0</v>
      </c>
      <c r="E15" s="48">
        <v>138</v>
      </c>
      <c r="F15" s="50"/>
    </row>
    <row r="16" spans="1:6" ht="19.5" customHeight="1">
      <c r="A16" s="51" t="s">
        <v>166</v>
      </c>
      <c r="B16" s="51" t="s">
        <v>167</v>
      </c>
      <c r="C16" s="48">
        <v>55.15</v>
      </c>
      <c r="D16" s="48">
        <v>0</v>
      </c>
      <c r="E16" s="48">
        <v>55.15</v>
      </c>
      <c r="F16" s="50"/>
    </row>
    <row r="17" spans="1:6" ht="19.5" customHeight="1">
      <c r="A17" s="51" t="s">
        <v>168</v>
      </c>
      <c r="B17" s="51" t="s">
        <v>169</v>
      </c>
      <c r="C17" s="48">
        <v>4.14</v>
      </c>
      <c r="D17" s="48">
        <v>0</v>
      </c>
      <c r="E17" s="48">
        <v>4.14</v>
      </c>
      <c r="F17" s="50"/>
    </row>
    <row r="18" spans="1:6" ht="19.5" customHeight="1">
      <c r="A18" s="51" t="s">
        <v>170</v>
      </c>
      <c r="B18" s="51" t="s">
        <v>171</v>
      </c>
      <c r="C18" s="48">
        <v>0.08</v>
      </c>
      <c r="D18" s="48">
        <v>0</v>
      </c>
      <c r="E18" s="48">
        <v>0.08</v>
      </c>
      <c r="F18" s="50"/>
    </row>
    <row r="19" spans="1:6" ht="19.5" customHeight="1">
      <c r="A19" s="51" t="s">
        <v>172</v>
      </c>
      <c r="B19" s="51" t="s">
        <v>173</v>
      </c>
      <c r="C19" s="48">
        <v>5.22</v>
      </c>
      <c r="D19" s="48">
        <v>0</v>
      </c>
      <c r="E19" s="48">
        <v>5.22</v>
      </c>
      <c r="F19" s="50"/>
    </row>
    <row r="20" spans="1:6" ht="19.5" customHeight="1">
      <c r="A20" s="51" t="s">
        <v>174</v>
      </c>
      <c r="B20" s="51" t="s">
        <v>175</v>
      </c>
      <c r="C20" s="48">
        <v>4.48</v>
      </c>
      <c r="D20" s="48">
        <v>0</v>
      </c>
      <c r="E20" s="48">
        <v>4.48</v>
      </c>
      <c r="F20" s="50"/>
    </row>
    <row r="21" spans="1:6" ht="19.5" customHeight="1">
      <c r="A21" s="51" t="s">
        <v>176</v>
      </c>
      <c r="B21" s="51" t="s">
        <v>177</v>
      </c>
      <c r="C21" s="48">
        <v>5.03</v>
      </c>
      <c r="D21" s="48">
        <v>0</v>
      </c>
      <c r="E21" s="48">
        <v>5.03</v>
      </c>
      <c r="F21" s="50"/>
    </row>
    <row r="22" spans="1:6" ht="19.5" customHeight="1">
      <c r="A22" s="51" t="s">
        <v>178</v>
      </c>
      <c r="B22" s="51" t="s">
        <v>179</v>
      </c>
      <c r="C22" s="48">
        <v>4.41</v>
      </c>
      <c r="D22" s="48">
        <v>0</v>
      </c>
      <c r="E22" s="48">
        <v>4.41</v>
      </c>
      <c r="F22" s="50"/>
    </row>
    <row r="23" spans="1:6" ht="19.5" customHeight="1">
      <c r="A23" s="51" t="s">
        <v>180</v>
      </c>
      <c r="B23" s="51" t="s">
        <v>181</v>
      </c>
      <c r="C23" s="48">
        <v>24.16</v>
      </c>
      <c r="D23" s="48">
        <v>0</v>
      </c>
      <c r="E23" s="48">
        <v>24.16</v>
      </c>
      <c r="F23" s="50"/>
    </row>
    <row r="24" spans="1:6" ht="19.5" customHeight="1">
      <c r="A24" s="51" t="s">
        <v>182</v>
      </c>
      <c r="B24" s="51" t="s">
        <v>183</v>
      </c>
      <c r="C24" s="48">
        <v>0.78</v>
      </c>
      <c r="D24" s="48">
        <v>0</v>
      </c>
      <c r="E24" s="48">
        <v>0.78</v>
      </c>
      <c r="F24" s="50"/>
    </row>
    <row r="25" spans="1:6" ht="19.5" customHeight="1">
      <c r="A25" s="51" t="s">
        <v>184</v>
      </c>
      <c r="B25" s="51" t="s">
        <v>185</v>
      </c>
      <c r="C25" s="48">
        <v>1.93</v>
      </c>
      <c r="D25" s="48">
        <v>0</v>
      </c>
      <c r="E25" s="48">
        <v>1.93</v>
      </c>
      <c r="F25" s="50"/>
    </row>
    <row r="26" spans="1:6" ht="19.5" customHeight="1">
      <c r="A26" s="51" t="s">
        <v>186</v>
      </c>
      <c r="B26" s="51" t="s">
        <v>187</v>
      </c>
      <c r="C26" s="48">
        <v>6.59</v>
      </c>
      <c r="D26" s="48">
        <v>0</v>
      </c>
      <c r="E26" s="48">
        <v>6.59</v>
      </c>
      <c r="F26" s="50"/>
    </row>
    <row r="27" spans="1:6" ht="19.5" customHeight="1">
      <c r="A27" s="51" t="s">
        <v>188</v>
      </c>
      <c r="B27" s="51" t="s">
        <v>189</v>
      </c>
      <c r="C27" s="48">
        <v>0.1</v>
      </c>
      <c r="D27" s="48">
        <v>0</v>
      </c>
      <c r="E27" s="48">
        <v>0.1</v>
      </c>
      <c r="F27" s="50"/>
    </row>
    <row r="28" spans="1:6" ht="19.5" customHeight="1">
      <c r="A28" s="51" t="s">
        <v>190</v>
      </c>
      <c r="B28" s="51" t="s">
        <v>191</v>
      </c>
      <c r="C28" s="48">
        <v>8.02</v>
      </c>
      <c r="D28" s="48">
        <v>0</v>
      </c>
      <c r="E28" s="48">
        <v>8.02</v>
      </c>
      <c r="F28" s="50"/>
    </row>
    <row r="29" spans="1:6" ht="19.5" customHeight="1">
      <c r="A29" s="51" t="s">
        <v>192</v>
      </c>
      <c r="B29" s="51" t="s">
        <v>193</v>
      </c>
      <c r="C29" s="48">
        <v>8.35</v>
      </c>
      <c r="D29" s="48">
        <v>0</v>
      </c>
      <c r="E29" s="48">
        <v>8.35</v>
      </c>
      <c r="F29" s="50"/>
    </row>
    <row r="30" spans="1:6" ht="19.5" customHeight="1">
      <c r="A30" s="51" t="s">
        <v>194</v>
      </c>
      <c r="B30" s="51" t="s">
        <v>195</v>
      </c>
      <c r="C30" s="48">
        <v>1.93</v>
      </c>
      <c r="D30" s="48">
        <v>0</v>
      </c>
      <c r="E30" s="48">
        <v>1.93</v>
      </c>
      <c r="F30" s="50"/>
    </row>
    <row r="31" spans="1:6" ht="19.5" customHeight="1">
      <c r="A31" s="51" t="s">
        <v>196</v>
      </c>
      <c r="B31" s="51" t="s">
        <v>197</v>
      </c>
      <c r="C31" s="48">
        <v>7.63</v>
      </c>
      <c r="D31" s="48">
        <v>0</v>
      </c>
      <c r="E31" s="48">
        <v>7.63</v>
      </c>
      <c r="F31" s="50"/>
    </row>
    <row r="32" spans="1:6" ht="19.5" customHeight="1">
      <c r="A32" s="49" t="s">
        <v>198</v>
      </c>
      <c r="B32" s="49" t="s">
        <v>199</v>
      </c>
      <c r="C32" s="48">
        <v>0.95</v>
      </c>
      <c r="D32" s="48">
        <v>0.95</v>
      </c>
      <c r="E32" s="48">
        <v>0</v>
      </c>
      <c r="F32" s="50"/>
    </row>
    <row r="33" spans="1:6" ht="19.5" customHeight="1">
      <c r="A33" s="51" t="s">
        <v>200</v>
      </c>
      <c r="B33" s="51" t="s">
        <v>201</v>
      </c>
      <c r="C33" s="52">
        <v>0.95</v>
      </c>
      <c r="D33" s="52">
        <v>0.95</v>
      </c>
      <c r="E33" s="52">
        <v>0</v>
      </c>
      <c r="F33" s="50"/>
    </row>
    <row r="34" spans="1:6" ht="20.25" customHeight="1">
      <c r="A34" s="27" t="s">
        <v>202</v>
      </c>
      <c r="B34" s="27"/>
      <c r="C34" s="27"/>
      <c r="D34" s="27"/>
      <c r="E34" s="27"/>
      <c r="F34" s="27"/>
    </row>
  </sheetData>
  <sheetProtection/>
  <mergeCells count="8">
    <mergeCell ref="A1:F1"/>
    <mergeCell ref="A4:B4"/>
    <mergeCell ref="A6:B6"/>
    <mergeCell ref="A34:F34"/>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D10" sqref="D10:E10"/>
    </sheetView>
  </sheetViews>
  <sheetFormatPr defaultColWidth="9.33203125" defaultRowHeight="11.25"/>
  <cols>
    <col min="1" max="1" width="13.5" style="0" customWidth="1"/>
    <col min="2" max="9" width="18.83203125" style="0" customWidth="1"/>
  </cols>
  <sheetData>
    <row r="1" spans="1:9" ht="67.5" customHeight="1">
      <c r="A1" s="29" t="s">
        <v>203</v>
      </c>
      <c r="B1" s="29"/>
      <c r="C1" s="29"/>
      <c r="D1" s="29"/>
      <c r="E1" s="29"/>
      <c r="F1" s="29"/>
      <c r="G1" s="29"/>
      <c r="H1" s="29"/>
      <c r="I1" s="29"/>
    </row>
    <row r="2" spans="1:9" ht="19.5" customHeight="1">
      <c r="A2" s="30"/>
      <c r="B2" s="29"/>
      <c r="C2" s="29"/>
      <c r="D2" s="29"/>
      <c r="E2" s="29"/>
      <c r="F2" s="29"/>
      <c r="G2" s="29"/>
      <c r="H2" s="29"/>
      <c r="I2" s="40" t="s">
        <v>204</v>
      </c>
    </row>
    <row r="3" spans="1:9" ht="19.5" customHeight="1">
      <c r="A3" s="31" t="s">
        <v>146</v>
      </c>
      <c r="B3" s="32" t="s">
        <v>147</v>
      </c>
      <c r="C3" s="32"/>
      <c r="D3" s="32"/>
      <c r="E3" s="32"/>
      <c r="F3" s="32"/>
      <c r="G3" s="32"/>
      <c r="H3" s="32"/>
      <c r="I3" s="41" t="s">
        <v>31</v>
      </c>
    </row>
    <row r="4" spans="1:9" ht="24.75" customHeight="1">
      <c r="A4" s="33" t="s">
        <v>36</v>
      </c>
      <c r="B4" s="34" t="s">
        <v>205</v>
      </c>
      <c r="C4" s="34"/>
      <c r="D4" s="34"/>
      <c r="E4" s="34"/>
      <c r="F4" s="34"/>
      <c r="G4" s="34"/>
      <c r="H4" s="34" t="s">
        <v>206</v>
      </c>
      <c r="I4" s="34" t="s">
        <v>207</v>
      </c>
    </row>
    <row r="5" spans="1:9" ht="24.75" customHeight="1">
      <c r="A5" s="35"/>
      <c r="B5" s="34" t="s">
        <v>141</v>
      </c>
      <c r="C5" s="34" t="s">
        <v>208</v>
      </c>
      <c r="D5" s="34" t="s">
        <v>209</v>
      </c>
      <c r="E5" s="34" t="s">
        <v>210</v>
      </c>
      <c r="F5" s="34"/>
      <c r="G5" s="34"/>
      <c r="H5" s="34"/>
      <c r="I5" s="34"/>
    </row>
    <row r="6" spans="1:9" ht="24.75" customHeight="1">
      <c r="A6" s="35"/>
      <c r="B6" s="34"/>
      <c r="C6" s="34"/>
      <c r="D6" s="34"/>
      <c r="E6" s="7" t="s">
        <v>141</v>
      </c>
      <c r="F6" s="7" t="s">
        <v>211</v>
      </c>
      <c r="G6" s="7" t="s">
        <v>212</v>
      </c>
      <c r="H6" s="34"/>
      <c r="I6" s="34"/>
    </row>
    <row r="7" spans="1:9" ht="24.75" customHeight="1">
      <c r="A7" s="36"/>
      <c r="B7" s="16">
        <v>1</v>
      </c>
      <c r="C7" s="16">
        <v>2</v>
      </c>
      <c r="D7" s="16">
        <v>3</v>
      </c>
      <c r="E7" s="16">
        <v>4</v>
      </c>
      <c r="F7" s="16">
        <v>5</v>
      </c>
      <c r="G7" s="16">
        <v>6</v>
      </c>
      <c r="H7" s="16">
        <v>7</v>
      </c>
      <c r="I7" s="16">
        <v>8</v>
      </c>
    </row>
    <row r="8" spans="1:9" ht="24.75" customHeight="1">
      <c r="A8" s="37" t="s">
        <v>213</v>
      </c>
      <c r="B8" s="38">
        <v>7</v>
      </c>
      <c r="C8" s="38"/>
      <c r="D8" s="38">
        <v>3</v>
      </c>
      <c r="E8" s="38">
        <v>4</v>
      </c>
      <c r="F8" s="38"/>
      <c r="G8" s="38">
        <v>4</v>
      </c>
      <c r="H8" s="38">
        <v>0.78</v>
      </c>
      <c r="I8" s="16"/>
    </row>
    <row r="9" spans="1:9" ht="24.75" customHeight="1">
      <c r="A9" s="37" t="s">
        <v>214</v>
      </c>
      <c r="B9" s="38">
        <f>D9+E9</f>
        <v>3.86</v>
      </c>
      <c r="C9" s="38"/>
      <c r="D9" s="38">
        <v>1.93</v>
      </c>
      <c r="E9" s="38">
        <f>G9</f>
        <v>1.93</v>
      </c>
      <c r="F9" s="38"/>
      <c r="G9" s="38">
        <v>1.93</v>
      </c>
      <c r="H9" s="38">
        <v>0.78</v>
      </c>
      <c r="I9" s="16"/>
    </row>
    <row r="10" spans="1:9" ht="24.75" customHeight="1">
      <c r="A10" s="37" t="s">
        <v>215</v>
      </c>
      <c r="B10" s="38">
        <f>D10+E10</f>
        <v>8.23</v>
      </c>
      <c r="C10" s="38"/>
      <c r="D10" s="38">
        <v>2.65</v>
      </c>
      <c r="E10" s="38">
        <v>5.58</v>
      </c>
      <c r="F10" s="38"/>
      <c r="G10" s="38">
        <v>5.58</v>
      </c>
      <c r="H10" s="38">
        <v>0.43</v>
      </c>
      <c r="I10" s="16"/>
    </row>
    <row r="11" spans="1:9" ht="24.75" customHeight="1">
      <c r="A11" s="37" t="s">
        <v>216</v>
      </c>
      <c r="B11" s="38">
        <f>B9-B10</f>
        <v>-4.370000000000001</v>
      </c>
      <c r="C11" s="38"/>
      <c r="D11" s="38">
        <f aca="true" t="shared" si="0" ref="C11:H11">D9-D10</f>
        <v>-0.72</v>
      </c>
      <c r="E11" s="38">
        <f t="shared" si="0"/>
        <v>-3.6500000000000004</v>
      </c>
      <c r="F11" s="38"/>
      <c r="G11" s="38">
        <f t="shared" si="0"/>
        <v>-3.6500000000000004</v>
      </c>
      <c r="H11" s="38">
        <f t="shared" si="0"/>
        <v>0.35000000000000003</v>
      </c>
      <c r="I11" s="16"/>
    </row>
    <row r="12" spans="1:9" ht="24.75" customHeight="1">
      <c r="A12" s="37" t="s">
        <v>217</v>
      </c>
      <c r="B12" s="20">
        <f>B11/B10</f>
        <v>-0.5309842041312273</v>
      </c>
      <c r="C12" s="20"/>
      <c r="D12" s="20">
        <v>-0.2717</v>
      </c>
      <c r="E12" s="20">
        <v>-65.41</v>
      </c>
      <c r="F12" s="20"/>
      <c r="G12" s="20">
        <v>-65.41</v>
      </c>
      <c r="H12" s="20">
        <v>81.4</v>
      </c>
      <c r="I12" s="20"/>
    </row>
    <row r="13" spans="1:9" ht="24.75" customHeight="1">
      <c r="A13" s="39" t="s">
        <v>218</v>
      </c>
      <c r="B13" s="39"/>
      <c r="C13" s="39"/>
      <c r="D13" s="39"/>
      <c r="E13" s="39"/>
      <c r="F13" s="39"/>
      <c r="G13" s="39"/>
      <c r="H13" s="39"/>
      <c r="I13" s="39"/>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2020-12-17T01:50:22Z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