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8">'表7-部门综合预算一般公共预算基本支出明细表（按功能科目分）'!$A$1:$F$12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<sst xmlns="http://schemas.openxmlformats.org/spreadsheetml/2006/main" count="918" uniqueCount="368">
  <si>
    <t>2019年部门综合预算公开报表</t>
  </si>
  <si>
    <t xml:space="preserve">                部门名称：神木市审计局</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</si>
  <si>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</si>
  <si>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</si>
  <si>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</si>
  <si>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</si>
  <si>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</si>
  <si>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</si>
  <si>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</si>
  <si>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</si>
  <si>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</si>
  <si>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</si>
  <si>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</si>
  <si>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</si>
  <si>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</si>
  <si>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</si>
  <si>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</si>
  <si>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</si>
  <si>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</si>
  <si>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</si>
  <si>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</si>
  <si>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</si>
  <si>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</si>
  <si>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</si>
  <si>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</si>
  <si>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</si>
  <si>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</si>
  <si>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</si>
  <si>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本部门无政府性基金预算收支</t>
  </si>
  <si>
    <t>表10</t>
  </si>
  <si>
    <t>2019年部门综合预算专项业务经费支出表</t>
  </si>
  <si>
    <t>表11</t>
  </si>
  <si>
    <t>2019年部门综合预算政府采购（资产配置、购买服务）预算表</t>
  </si>
  <si>
    <t>本部门无政府采购预算</t>
  </si>
  <si>
    <t>表12</t>
  </si>
  <si>
    <t>2019年部门综合预算一般公共预算拨款“三公”经费及会议费、培训费支出预算表</t>
  </si>
  <si>
    <t>本部门无“三公”经费预算</t>
  </si>
  <si>
    <t>表13</t>
  </si>
  <si>
    <t>2019年部门专项业务经费一级项目绩效目标表</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</si>
  <si>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</si>
  <si>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</si>
  <si>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</si>
  <si>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</si>
  <si>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</si>
  <si>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</si>
  <si>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</si>
  <si>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</si>
  <si>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</si>
  <si>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</si>
  <si>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</si>
  <si>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</si>
  <si>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</si>
  <si>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</si>
  <si>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</si>
  <si>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</si>
  <si>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</si>
  <si>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</si>
  <si>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</si>
  <si>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</si>
  <si>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</si>
  <si>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</si>
  <si>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</si>
  <si>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</si>
  <si>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</si>
  <si>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</si>
  <si>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</si>
  <si>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</si>
  <si>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</si>
  <si>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</si>
  <si>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</si>
  <si>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</si>
  <si>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</si>
  <si>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</si>
  <si>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</si>
  <si>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</si>
  <si>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</si>
  <si>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</si>
  <si>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</si>
  <si>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</si>
  <si>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</si>
  <si>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</si>
  <si>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</si>
  <si>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</si>
  <si>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</si>
  <si>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</si>
  <si>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</si>
  <si>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</si>
  <si>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</si>
  <si>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</si>
  <si>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</si>
  <si>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</si>
  <si>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</si>
  <si>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</si>
  <si>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</si>
  <si>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</si>
  <si>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</si>
  <si>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</si>
  <si>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</si>
  <si>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</si>
  <si>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</si>
  <si>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</si>
  <si>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</si>
  <si>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</si>
  <si>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</si>
  <si>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</si>
  <si>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</si>
  <si>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</si>
  <si>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</si>
  <si>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</si>
  <si>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</si>
  <si>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</si>
  <si>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</si>
  <si>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</si>
  <si>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</si>
  <si>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</si>
  <si>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</si>
  <si>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</si>
  <si>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</si>
  <si>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</si>
  <si>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</si>
  <si>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</si>
  <si>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</si>
  <si>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</si>
  <si>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</si>
  <si>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</si>
  <si>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</si>
  <si>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</si>
  <si>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</si>
  <si>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</si>
  <si>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</si>
  <si>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</si>
  <si>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</si>
  <si>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</si>
  <si>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</si>
  <si>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</si>
  <si>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</si>
  <si>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20108</t>
  </si>
  <si>
    <t>神木市审计局</t>
  </si>
  <si>
    <t>行政运行</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</si>
  <si>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</si>
  <si>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</si>
  <si>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</si>
  <si>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</si>
  <si>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</si>
  <si>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</si>
  <si>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</si>
  <si>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</si>
  <si>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</si>
  <si>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</si>
  <si>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</si>
  <si>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</si>
  <si>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</si>
  <si>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</si>
  <si>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</si>
  <si>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</si>
  <si>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行政运行</t>
  </si>
  <si>
    <t>2010801</t>
  </si>
  <si>
    <t xml:space="preserve">     一般行政管理事务</t>
  </si>
  <si>
    <t>经济科目编码</t>
  </si>
  <si>
    <t>经济科目名称</t>
  </si>
  <si>
    <t>301</t>
  </si>
  <si>
    <t>工资福利支出</t>
  </si>
  <si>
    <t xml:space="preserve">  30101</t>
  </si>
  <si>
    <t xml:space="preserve">  基本工资</t>
  </si>
  <si>
    <t xml:space="preserve">  3010201</t>
  </si>
  <si>
    <t xml:space="preserve">  津贴补贴</t>
  </si>
  <si>
    <t xml:space="preserve">  301103</t>
  </si>
  <si>
    <t xml:space="preserve">  奖金</t>
  </si>
  <si>
    <t>其他工资福利支出</t>
  </si>
  <si>
    <t>30</t>
  </si>
  <si>
    <t xml:space="preserve">  30104</t>
  </si>
  <si>
    <t xml:space="preserve">  其他社会保障缴费</t>
  </si>
  <si>
    <t>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</si>
  <si>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</si>
  <si>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</si>
  <si>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</si>
  <si>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</si>
  <si>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</si>
  <si>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</si>
  <si>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</si>
  <si>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</si>
  <si>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</si>
  <si>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</si>
  <si>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</si>
  <si>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</si>
  <si>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</si>
  <si>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</si>
  <si>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</si>
  <si>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</si>
  <si>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</si>
  <si>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</si>
  <si>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</si>
  <si>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18</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</si>
  <si>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</si>
  <si>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</si>
  <si>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</si>
  <si>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</si>
  <si>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</si>
  <si>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</si>
  <si>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</si>
  <si>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</si>
  <si>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</si>
  <si>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</si>
  <si>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</si>
  <si>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</si>
  <si>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</si>
  <si>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</si>
  <si>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</si>
  <si>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</si>
  <si>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</si>
  <si>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</si>
  <si>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</si>
  <si>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</si>
  <si>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</si>
  <si>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</si>
  <si>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</si>
  <si>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</si>
  <si>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</si>
  <si>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</si>
  <si>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</si>
  <si>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</si>
  <si>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</si>
  <si>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遗属人员生活补助</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</si>
  <si>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</si>
  <si>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</si>
  <si>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</si>
  <si>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</si>
  <si>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</si>
  <si>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</si>
  <si>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</si>
  <si>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</si>
  <si>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</si>
  <si>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</si>
  <si>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</si>
  <si>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</si>
  <si>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</si>
  <si>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</si>
  <si>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</si>
  <si>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</si>
  <si>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</si>
  <si>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</si>
  <si>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</si>
  <si>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</si>
  <si>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</si>
  <si>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</si>
  <si>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</si>
  <si>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</si>
  <si>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</si>
  <si>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</si>
  <si>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</si>
  <si>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</si>
  <si>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</si>
  <si>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</si>
  <si>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</si>
  <si>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</si>
  <si>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</si>
  <si>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</si>
  <si>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</si>
  <si>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</si>
  <si>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</si>
  <si>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</si>
  <si>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</si>
  <si>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</si>
  <si>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</si>
  <si>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</si>
  <si>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</si>
  <si>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审计事务</t>
  </si>
  <si>
    <t>审计外聘人员工作经费</t>
  </si>
  <si>
    <t>审计外勤经费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</si>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</sst>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
    <numFmt numFmtId="183" formatCode="#,##0.0000"/>
  </numFmts>
  <fonts count="56">
    <font>
      <sz val="9"/>
      <name val="宋体"/>
      <family val="0"/>
    </font>
    <font>
      <sz val="11"/>
      <name val="宋体"/>
      <family val="0"/>
    </font>
    <font>
      <sz val="12"/>
      <name val="宋体"/>
      <family val="0"/>
    </font>
    <font>
      <b/>
      <sz val="12"/>
      <name val="宋体"/>
      <family val="0"/>
    </font>
    <font>
      <sz val="11"/>
      <color indexed="10"/>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0"/>
      <name val="Arial"/>
      <family val="2"/>
    </font>
    <font>
      <sz val="11"/>
      <color indexed="17"/>
      <name val="宋体"/>
      <family val="0"/>
    </font>
    <font>
      <sz val="11"/>
      <color indexed="9"/>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62"/>
      <name val="宋体"/>
      <family val="0"/>
    </font>
    <font>
      <b/>
      <sz val="11"/>
      <color indexed="53"/>
      <name val="宋体"/>
      <family val="0"/>
    </font>
    <font>
      <sz val="11"/>
      <color indexed="53"/>
      <name val="宋体"/>
      <family val="0"/>
    </font>
    <font>
      <b/>
      <sz val="13"/>
      <color indexed="54"/>
      <name val="宋体"/>
      <family val="0"/>
    </font>
    <font>
      <sz val="11"/>
      <color indexed="19"/>
      <name val="宋体"/>
      <family val="0"/>
    </font>
    <font>
      <b/>
      <sz val="11"/>
      <color indexed="8"/>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8"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xf numFmtId="0" fontId="15" fillId="0" borderId="0" applyNumberFormat="0" applyFont="0" applyFill="0" applyBorder="0" applyAlignment="0" applyProtection="0"/>
    <xf numFmtId="0" fontId="15" fillId="0" borderId="0" applyNumberFormat="0" applyFont="0" applyFill="0" applyBorder="0" applyAlignment="0" applyProtection="0"/>
  </cellStyleXfs>
  <cellXfs count="20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180" fontId="55"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8"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9" xfId="0" applyFont="1" applyBorder="1" applyAlignment="1">
      <alignment horizontal="center" vertical="center" wrapText="1"/>
    </xf>
    <xf numFmtId="49"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8" fillId="0" borderId="21"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57" fontId="8" fillId="0" borderId="9" xfId="0" applyNumberFormat="1" applyFont="1" applyFill="1" applyBorder="1" applyAlignment="1">
      <alignment horizontal="center" vertical="center"/>
    </xf>
    <xf numFmtId="0" fontId="1" fillId="0" borderId="0" xfId="0" applyFont="1" applyAlignment="1">
      <alignment/>
    </xf>
    <xf numFmtId="0" fontId="0" fillId="0" borderId="0" xfId="0" applyAlignment="1">
      <alignment vertical="center"/>
    </xf>
    <xf numFmtId="0" fontId="0" fillId="0" borderId="0" xfId="0" applyAlignment="1">
      <alignment horizontal="right" vertical="center"/>
    </xf>
    <xf numFmtId="0" fontId="1" fillId="0" borderId="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0" fontId="1" fillId="0" borderId="24" xfId="65" applyNumberFormat="1" applyFont="1" applyFill="1" applyBorder="1" applyAlignment="1">
      <alignment horizontal="left" vertical="center" wrapText="1" shrinkToFit="1"/>
    </xf>
    <xf numFmtId="4" fontId="1" fillId="0" borderId="24" xfId="65" applyNumberFormat="1"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xf>
    <xf numFmtId="49" fontId="1" fillId="0" borderId="9" xfId="0" applyNumberFormat="1" applyFont="1" applyFill="1" applyBorder="1" applyAlignment="1">
      <alignment horizontal="lef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1" fillId="33" borderId="9" xfId="0"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right" vertical="center" wrapText="1"/>
      <protection/>
    </xf>
    <xf numFmtId="49" fontId="11" fillId="0" borderId="9" xfId="0" applyNumberFormat="1" applyFont="1" applyFill="1" applyBorder="1" applyAlignment="1" applyProtection="1">
      <alignment horizontal="left" vertical="center" wrapText="1"/>
      <protection/>
    </xf>
    <xf numFmtId="4" fontId="1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49" fontId="1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horizontal="right" vertical="center"/>
      <protection/>
    </xf>
    <xf numFmtId="0" fontId="0" fillId="0" borderId="25" xfId="0" applyBorder="1" applyAlignment="1">
      <alignment/>
    </xf>
    <xf numFmtId="0" fontId="0" fillId="33" borderId="9" xfId="0" applyFill="1" applyBorder="1" applyAlignment="1">
      <alignment/>
    </xf>
    <xf numFmtId="0" fontId="1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right" vertical="center"/>
      <protection/>
    </xf>
    <xf numFmtId="0" fontId="6" fillId="0" borderId="0" xfId="0" applyFont="1" applyAlignment="1">
      <alignment horizontal="centerContinuous"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182" fontId="8" fillId="0" borderId="24" xfId="0" applyNumberFormat="1" applyFont="1" applyBorder="1" applyAlignment="1">
      <alignment shrinkToFit="1"/>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8"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8" fillId="0" borderId="9" xfId="64" applyNumberFormat="1" applyFont="1" applyFill="1" applyBorder="1" applyAlignment="1">
      <alignment horizontal="left" vertical="center" wrapText="1" shrinkToFit="1"/>
    </xf>
    <xf numFmtId="4" fontId="8" fillId="0" borderId="9" xfId="64" applyNumberFormat="1" applyFont="1" applyFill="1" applyBorder="1" applyAlignment="1">
      <alignment/>
    </xf>
    <xf numFmtId="0" fontId="0" fillId="0" borderId="0" xfId="0" applyAlignment="1">
      <alignment horizontal="centerContinuous" vertical="center"/>
    </xf>
    <xf numFmtId="49" fontId="0"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1" fontId="8" fillId="0" borderId="9" xfId="0" applyNumberFormat="1" applyFont="1" applyBorder="1" applyAlignment="1">
      <alignment shrinkToFit="1"/>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2" ht="93" customHeight="1">
      <c r="A2" s="203" t="s">
        <v>0</v>
      </c>
    </row>
    <row r="3" spans="1:14" ht="93.75" customHeight="1">
      <c r="A3" s="204"/>
      <c r="N3" s="61"/>
    </row>
    <row r="4" ht="81.75" customHeight="1">
      <c r="A4" s="205" t="s">
        <v>1</v>
      </c>
    </row>
    <row r="5" ht="40.5" customHeight="1">
      <c r="A5" s="205"/>
    </row>
    <row r="6" ht="36.75" customHeight="1">
      <c r="A6" s="205" t="s">
        <v>2</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8" scale="95"/>
</worksheet>
</file>

<file path=xl/worksheets/sheet10.xml><?xml version="1.0" encoding="utf-8"?>
<worksheet xmlns="http://schemas.openxmlformats.org/spreadsheetml/2006/main" xmlns:r="http://schemas.openxmlformats.org/officeDocument/2006/relationships">
  <dimension ref="B1:G39"/>
  <sheetViews>
    <sheetView zoomScaleSheetLayoutView="100" workbookViewId="0" topLeftCell="A1">
      <selection activeCell="F14" sqref="F14"/>
    </sheetView>
  </sheetViews>
  <sheetFormatPr defaultColWidth="9.33203125" defaultRowHeight="11.25"/>
  <cols>
    <col min="1" max="1" width="19.66015625" style="0" customWidth="1"/>
    <col min="2" max="7" width="30.83203125" style="0" customWidth="1"/>
  </cols>
  <sheetData>
    <row r="1" ht="15" customHeight="1">
      <c r="B1" s="61" t="s">
        <v>23</v>
      </c>
    </row>
    <row r="2" spans="2:7" ht="15" customHeight="1">
      <c r="B2" s="63" t="s">
        <v>24</v>
      </c>
      <c r="C2" s="63"/>
      <c r="D2" s="63"/>
      <c r="E2" s="63"/>
      <c r="F2" s="63"/>
      <c r="G2" s="63"/>
    </row>
    <row r="3" ht="15" customHeight="1">
      <c r="G3" s="4" t="s">
        <v>45</v>
      </c>
    </row>
    <row r="4" spans="2:7" ht="15" customHeight="1">
      <c r="B4" s="95" t="s">
        <v>158</v>
      </c>
      <c r="C4" s="95" t="s">
        <v>159</v>
      </c>
      <c r="D4" s="95" t="s">
        <v>125</v>
      </c>
      <c r="E4" s="95" t="s">
        <v>149</v>
      </c>
      <c r="F4" s="95" t="s">
        <v>150</v>
      </c>
      <c r="G4" s="95" t="s">
        <v>152</v>
      </c>
    </row>
    <row r="5" spans="2:7" ht="15" customHeight="1">
      <c r="B5" s="142" t="s">
        <v>135</v>
      </c>
      <c r="C5" s="143" t="s">
        <v>135</v>
      </c>
      <c r="D5" s="72">
        <v>1</v>
      </c>
      <c r="E5" s="72">
        <v>2</v>
      </c>
      <c r="F5" s="72">
        <v>3</v>
      </c>
      <c r="G5" s="72" t="s">
        <v>135</v>
      </c>
    </row>
    <row r="6" spans="2:7" ht="15" customHeight="1">
      <c r="B6" s="142"/>
      <c r="C6" s="143" t="s">
        <v>125</v>
      </c>
      <c r="D6" s="144">
        <f>D7+D14+D33</f>
        <v>412.55</v>
      </c>
      <c r="E6" s="145"/>
      <c r="F6" s="145"/>
      <c r="G6" s="76"/>
    </row>
    <row r="7" spans="2:7" ht="15" customHeight="1">
      <c r="B7" s="146" t="s">
        <v>160</v>
      </c>
      <c r="C7" s="146" t="s">
        <v>161</v>
      </c>
      <c r="D7" s="147">
        <v>337.82</v>
      </c>
      <c r="E7" s="147">
        <v>337.82</v>
      </c>
      <c r="F7" s="147"/>
      <c r="G7" s="76"/>
    </row>
    <row r="8" spans="2:7" ht="15" customHeight="1">
      <c r="B8" s="148" t="s">
        <v>162</v>
      </c>
      <c r="C8" s="148" t="s">
        <v>163</v>
      </c>
      <c r="D8" s="145">
        <v>111.48</v>
      </c>
      <c r="E8" s="145">
        <v>111.48</v>
      </c>
      <c r="F8" s="149"/>
      <c r="G8" s="76"/>
    </row>
    <row r="9" spans="2:7" ht="15" customHeight="1">
      <c r="B9" s="148" t="s">
        <v>164</v>
      </c>
      <c r="C9" s="148" t="s">
        <v>165</v>
      </c>
      <c r="D9" s="145">
        <v>93.86</v>
      </c>
      <c r="E9" s="145">
        <v>93.86</v>
      </c>
      <c r="F9" s="149"/>
      <c r="G9" s="76"/>
    </row>
    <row r="10" spans="2:7" ht="15" customHeight="1">
      <c r="B10" s="148" t="s">
        <v>166</v>
      </c>
      <c r="C10" s="148" t="s">
        <v>167</v>
      </c>
      <c r="D10" s="145">
        <v>9.29</v>
      </c>
      <c r="E10" s="145">
        <v>9.29</v>
      </c>
      <c r="F10" s="149"/>
      <c r="G10" s="76"/>
    </row>
    <row r="11" spans="2:7" ht="15" customHeight="1">
      <c r="B11" s="148"/>
      <c r="C11" s="148" t="s">
        <v>168</v>
      </c>
      <c r="D11" s="145">
        <v>23.09</v>
      </c>
      <c r="E11" s="145">
        <v>23.09</v>
      </c>
      <c r="F11" s="149"/>
      <c r="G11" s="76"/>
    </row>
    <row r="12" spans="2:7" ht="15" customHeight="1">
      <c r="B12" s="148" t="s">
        <v>170</v>
      </c>
      <c r="C12" s="148" t="s">
        <v>171</v>
      </c>
      <c r="D12" s="145">
        <v>70.2</v>
      </c>
      <c r="E12" s="145">
        <v>70.2</v>
      </c>
      <c r="F12" s="149"/>
      <c r="G12" s="95"/>
    </row>
    <row r="13" spans="2:7" ht="15" customHeight="1">
      <c r="B13" s="148" t="s">
        <v>172</v>
      </c>
      <c r="C13" s="148" t="s">
        <v>173</v>
      </c>
      <c r="D13" s="145">
        <v>29.9</v>
      </c>
      <c r="E13" s="145">
        <v>29.9</v>
      </c>
      <c r="F13" s="149"/>
      <c r="G13" s="72"/>
    </row>
    <row r="14" spans="2:7" ht="15" customHeight="1">
      <c r="B14" s="146" t="s">
        <v>174</v>
      </c>
      <c r="C14" s="146" t="s">
        <v>175</v>
      </c>
      <c r="D14" s="147">
        <v>66.17</v>
      </c>
      <c r="E14" s="147"/>
      <c r="F14" s="147">
        <v>66.17</v>
      </c>
      <c r="G14" s="76"/>
    </row>
    <row r="15" spans="2:7" ht="15" customHeight="1">
      <c r="B15" s="148" t="s">
        <v>176</v>
      </c>
      <c r="C15" s="148" t="s">
        <v>177</v>
      </c>
      <c r="D15" s="149">
        <v>22.05</v>
      </c>
      <c r="E15" s="149"/>
      <c r="F15" s="149">
        <v>22.05</v>
      </c>
      <c r="G15" s="76"/>
    </row>
    <row r="16" spans="2:7" ht="15" customHeight="1">
      <c r="B16" s="148" t="s">
        <v>178</v>
      </c>
      <c r="C16" s="148" t="s">
        <v>179</v>
      </c>
      <c r="D16" s="149">
        <v>10</v>
      </c>
      <c r="E16" s="149"/>
      <c r="F16" s="149">
        <v>10</v>
      </c>
      <c r="G16" s="76"/>
    </row>
    <row r="17" spans="2:7" ht="15" customHeight="1">
      <c r="B17" s="148" t="s">
        <v>180</v>
      </c>
      <c r="C17" s="148" t="s">
        <v>181</v>
      </c>
      <c r="D17" s="149"/>
      <c r="E17" s="149"/>
      <c r="F17" s="149"/>
      <c r="G17" s="76"/>
    </row>
    <row r="18" spans="2:7" ht="15" customHeight="1">
      <c r="B18" s="148" t="s">
        <v>182</v>
      </c>
      <c r="C18" s="148" t="s">
        <v>183</v>
      </c>
      <c r="D18" s="149"/>
      <c r="E18" s="149"/>
      <c r="F18" s="149"/>
      <c r="G18" s="76"/>
    </row>
    <row r="19" spans="2:7" ht="15" customHeight="1">
      <c r="B19" s="148" t="s">
        <v>184</v>
      </c>
      <c r="C19" s="148" t="s">
        <v>185</v>
      </c>
      <c r="D19" s="149">
        <v>1</v>
      </c>
      <c r="E19" s="149"/>
      <c r="F19" s="149">
        <v>1</v>
      </c>
      <c r="G19" s="76"/>
    </row>
    <row r="20" spans="2:7" ht="15" customHeight="1">
      <c r="B20" s="148" t="s">
        <v>186</v>
      </c>
      <c r="C20" s="148" t="s">
        <v>187</v>
      </c>
      <c r="D20" s="149"/>
      <c r="E20" s="149"/>
      <c r="F20" s="149"/>
      <c r="G20" s="76"/>
    </row>
    <row r="21" spans="2:7" ht="15" customHeight="1">
      <c r="B21" s="148" t="s">
        <v>188</v>
      </c>
      <c r="C21" s="148" t="s">
        <v>189</v>
      </c>
      <c r="D21" s="149"/>
      <c r="E21" s="149"/>
      <c r="F21" s="149"/>
      <c r="G21" s="95"/>
    </row>
    <row r="22" spans="2:7" ht="15" customHeight="1">
      <c r="B22" s="148" t="s">
        <v>190</v>
      </c>
      <c r="C22" s="148" t="s">
        <v>191</v>
      </c>
      <c r="D22" s="149">
        <v>15</v>
      </c>
      <c r="E22" s="149"/>
      <c r="F22" s="149">
        <v>15</v>
      </c>
      <c r="G22" s="72"/>
    </row>
    <row r="23" spans="2:7" ht="15" customHeight="1">
      <c r="B23" s="148" t="s">
        <v>193</v>
      </c>
      <c r="C23" s="148" t="s">
        <v>194</v>
      </c>
      <c r="D23" s="149"/>
      <c r="E23" s="149"/>
      <c r="F23" s="149"/>
      <c r="G23" s="76"/>
    </row>
    <row r="24" spans="2:7" ht="15" customHeight="1">
      <c r="B24" s="148" t="s">
        <v>195</v>
      </c>
      <c r="C24" s="148" t="s">
        <v>196</v>
      </c>
      <c r="D24" s="149"/>
      <c r="E24" s="149"/>
      <c r="F24" s="149"/>
      <c r="G24" s="76"/>
    </row>
    <row r="25" spans="2:7" ht="15" customHeight="1">
      <c r="B25" s="148" t="s">
        <v>197</v>
      </c>
      <c r="C25" s="148" t="s">
        <v>198</v>
      </c>
      <c r="D25" s="149"/>
      <c r="E25" s="149"/>
      <c r="F25" s="149"/>
      <c r="G25" s="95"/>
    </row>
    <row r="26" spans="2:7" ht="15" customHeight="1">
      <c r="B26" s="148" t="s">
        <v>199</v>
      </c>
      <c r="C26" s="148" t="s">
        <v>200</v>
      </c>
      <c r="D26" s="149"/>
      <c r="E26" s="149"/>
      <c r="F26" s="149"/>
      <c r="G26" s="72"/>
    </row>
    <row r="27" spans="2:7" ht="15" customHeight="1">
      <c r="B27" s="148" t="s">
        <v>201</v>
      </c>
      <c r="C27" s="148" t="s">
        <v>202</v>
      </c>
      <c r="D27" s="149"/>
      <c r="E27" s="149"/>
      <c r="F27" s="149"/>
      <c r="G27" s="76"/>
    </row>
    <row r="28" spans="2:7" ht="15" customHeight="1">
      <c r="B28" s="148" t="s">
        <v>203</v>
      </c>
      <c r="C28" s="148" t="s">
        <v>204</v>
      </c>
      <c r="D28" s="149"/>
      <c r="E28" s="149"/>
      <c r="F28" s="149"/>
      <c r="G28" s="76"/>
    </row>
    <row r="29" spans="2:7" ht="15" customHeight="1">
      <c r="B29" s="148" t="s">
        <v>205</v>
      </c>
      <c r="C29" s="148" t="s">
        <v>206</v>
      </c>
      <c r="D29" s="149">
        <v>2.99</v>
      </c>
      <c r="E29" s="149"/>
      <c r="F29" s="149">
        <v>2.99</v>
      </c>
      <c r="G29" s="95"/>
    </row>
    <row r="30" spans="2:7" ht="15" customHeight="1">
      <c r="B30" s="148" t="s">
        <v>207</v>
      </c>
      <c r="C30" s="148" t="s">
        <v>208</v>
      </c>
      <c r="D30" s="149"/>
      <c r="E30" s="149"/>
      <c r="F30" s="149"/>
      <c r="G30" s="72"/>
    </row>
    <row r="31" spans="2:7" ht="15" customHeight="1">
      <c r="B31" s="148" t="s">
        <v>209</v>
      </c>
      <c r="C31" s="148" t="s">
        <v>210</v>
      </c>
      <c r="D31" s="149">
        <v>10.68</v>
      </c>
      <c r="E31" s="149"/>
      <c r="F31" s="149">
        <v>10.68</v>
      </c>
      <c r="G31" s="76"/>
    </row>
    <row r="32" spans="2:7" ht="15" customHeight="1">
      <c r="B32" s="148" t="s">
        <v>211</v>
      </c>
      <c r="C32" s="148" t="s">
        <v>212</v>
      </c>
      <c r="D32" s="149">
        <v>4.45</v>
      </c>
      <c r="E32" s="149"/>
      <c r="F32" s="149">
        <v>4.45</v>
      </c>
      <c r="G32" s="76"/>
    </row>
    <row r="33" spans="2:7" ht="15" customHeight="1">
      <c r="B33" s="146" t="s">
        <v>213</v>
      </c>
      <c r="C33" s="146" t="s">
        <v>214</v>
      </c>
      <c r="D33" s="147">
        <v>8.56</v>
      </c>
      <c r="E33" s="147">
        <v>8.56</v>
      </c>
      <c r="F33" s="147"/>
      <c r="G33" s="150"/>
    </row>
    <row r="34" spans="2:7" ht="15" customHeight="1">
      <c r="B34" s="151" t="s">
        <v>215</v>
      </c>
      <c r="C34" s="148" t="s">
        <v>216</v>
      </c>
      <c r="D34" s="149"/>
      <c r="E34" s="149"/>
      <c r="F34" s="149"/>
      <c r="G34" s="152"/>
    </row>
    <row r="35" spans="2:7" ht="15" customHeight="1">
      <c r="B35" s="151" t="s">
        <v>217</v>
      </c>
      <c r="C35" s="148" t="s">
        <v>218</v>
      </c>
      <c r="D35" s="149">
        <v>8.14</v>
      </c>
      <c r="E35" s="149">
        <v>8.14</v>
      </c>
      <c r="F35" s="149"/>
      <c r="G35" s="152"/>
    </row>
    <row r="36" spans="2:7" ht="15" customHeight="1">
      <c r="B36" s="151" t="s">
        <v>219</v>
      </c>
      <c r="C36" s="148" t="s">
        <v>220</v>
      </c>
      <c r="D36" s="149"/>
      <c r="E36" s="149"/>
      <c r="F36" s="149"/>
      <c r="G36" s="152"/>
    </row>
    <row r="37" spans="2:7" ht="15" customHeight="1">
      <c r="B37" s="151" t="s">
        <v>221</v>
      </c>
      <c r="C37" s="148" t="s">
        <v>222</v>
      </c>
      <c r="D37" s="149">
        <v>0.42</v>
      </c>
      <c r="E37" s="149">
        <v>0.42</v>
      </c>
      <c r="F37" s="153"/>
      <c r="G37" s="153"/>
    </row>
    <row r="38" spans="2:7" ht="15" customHeight="1">
      <c r="B38" s="151" t="s">
        <v>223</v>
      </c>
      <c r="C38" s="148" t="s">
        <v>224</v>
      </c>
      <c r="D38" s="149"/>
      <c r="E38" s="149"/>
      <c r="F38" s="149"/>
      <c r="G38" s="152"/>
    </row>
    <row r="39" spans="2:7" ht="15" customHeight="1">
      <c r="B39" s="151" t="s">
        <v>225</v>
      </c>
      <c r="C39" s="148" t="s">
        <v>226</v>
      </c>
      <c r="D39" s="149"/>
      <c r="E39" s="149"/>
      <c r="F39" s="149"/>
      <c r="G39" s="152"/>
    </row>
  </sheetData>
  <sheetProtection/>
  <mergeCells count="1">
    <mergeCell ref="B2:G2"/>
  </mergeCells>
  <printOptions/>
  <pageMargins left="0.75" right="0.75" top="1" bottom="1" header="0.51" footer="0.51"/>
  <pageSetup horizontalDpi="600" verticalDpi="600" orientation="landscape" paperSize="8"/>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P19" sqref="P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6" t="s">
        <v>25</v>
      </c>
      <c r="B1" s="117"/>
      <c r="C1" s="117"/>
      <c r="D1" s="117"/>
      <c r="E1" s="117"/>
      <c r="F1" s="118"/>
    </row>
    <row r="2" spans="1:6" ht="16.5" customHeight="1">
      <c r="A2" s="119" t="s">
        <v>26</v>
      </c>
      <c r="B2" s="119"/>
      <c r="C2" s="119"/>
      <c r="D2" s="119"/>
      <c r="E2" s="119"/>
      <c r="F2" s="119"/>
    </row>
    <row r="3" spans="1:6" ht="16.5" customHeight="1">
      <c r="A3" s="120"/>
      <c r="B3" s="120"/>
      <c r="C3" s="121"/>
      <c r="D3" s="121"/>
      <c r="E3" s="122"/>
      <c r="F3" s="122" t="s">
        <v>45</v>
      </c>
    </row>
    <row r="4" spans="1:6" ht="16.5" customHeight="1">
      <c r="A4" s="123" t="s">
        <v>46</v>
      </c>
      <c r="B4" s="123"/>
      <c r="C4" s="123" t="s">
        <v>47</v>
      </c>
      <c r="D4" s="123"/>
      <c r="E4" s="123"/>
      <c r="F4" s="123"/>
    </row>
    <row r="5" spans="1:6" ht="16.5" customHeight="1">
      <c r="A5" s="123" t="s">
        <v>48</v>
      </c>
      <c r="B5" s="123" t="s">
        <v>49</v>
      </c>
      <c r="C5" s="123" t="s">
        <v>50</v>
      </c>
      <c r="D5" s="124" t="s">
        <v>49</v>
      </c>
      <c r="E5" s="123" t="s">
        <v>51</v>
      </c>
      <c r="F5" s="123" t="s">
        <v>49</v>
      </c>
    </row>
    <row r="6" spans="1:6" ht="16.5" customHeight="1">
      <c r="A6" s="125" t="s">
        <v>231</v>
      </c>
      <c r="B6" s="126"/>
      <c r="C6" s="127" t="s">
        <v>232</v>
      </c>
      <c r="D6" s="128"/>
      <c r="E6" s="129" t="s">
        <v>233</v>
      </c>
      <c r="F6" s="130">
        <f>SUM(F7:F10)</f>
        <v>0</v>
      </c>
    </row>
    <row r="7" spans="1:6" ht="16.5" customHeight="1">
      <c r="A7" s="131"/>
      <c r="B7" s="126"/>
      <c r="C7" s="127" t="s">
        <v>234</v>
      </c>
      <c r="D7" s="128"/>
      <c r="E7" s="132" t="s">
        <v>235</v>
      </c>
      <c r="F7" s="133"/>
    </row>
    <row r="8" spans="1:8" ht="16.5" customHeight="1">
      <c r="A8" s="131"/>
      <c r="B8" s="126"/>
      <c r="C8" s="127" t="s">
        <v>236</v>
      </c>
      <c r="D8" s="128"/>
      <c r="E8" s="132" t="s">
        <v>237</v>
      </c>
      <c r="F8" s="133"/>
      <c r="H8" s="61"/>
    </row>
    <row r="9" spans="1:6" ht="16.5" customHeight="1">
      <c r="A9" s="125"/>
      <c r="B9" s="126"/>
      <c r="C9" s="127" t="s">
        <v>238</v>
      </c>
      <c r="D9" s="128"/>
      <c r="E9" s="132" t="s">
        <v>239</v>
      </c>
      <c r="F9" s="133"/>
    </row>
    <row r="10" spans="1:7" ht="16.5" customHeight="1">
      <c r="A10" s="125"/>
      <c r="B10" s="126"/>
      <c r="C10" s="127" t="s">
        <v>240</v>
      </c>
      <c r="D10" s="128"/>
      <c r="E10" s="132" t="s">
        <v>241</v>
      </c>
      <c r="F10" s="133"/>
      <c r="G10" s="61"/>
    </row>
    <row r="11" spans="1:7" ht="16.5" customHeight="1">
      <c r="A11" s="131"/>
      <c r="B11" s="126"/>
      <c r="C11" s="127" t="s">
        <v>242</v>
      </c>
      <c r="D11" s="128"/>
      <c r="E11" s="132" t="s">
        <v>243</v>
      </c>
      <c r="F11" s="130">
        <f>SUM(F12:F21)</f>
        <v>0</v>
      </c>
      <c r="G11" s="61"/>
    </row>
    <row r="12" spans="1:7" ht="16.5" customHeight="1">
      <c r="A12" s="131"/>
      <c r="B12" s="126"/>
      <c r="C12" s="127" t="s">
        <v>244</v>
      </c>
      <c r="D12" s="128"/>
      <c r="E12" s="132" t="s">
        <v>235</v>
      </c>
      <c r="F12" s="133"/>
      <c r="G12" s="61"/>
    </row>
    <row r="13" spans="1:7" ht="16.5" customHeight="1">
      <c r="A13" s="134"/>
      <c r="B13" s="126"/>
      <c r="C13" s="127" t="s">
        <v>245</v>
      </c>
      <c r="D13" s="128"/>
      <c r="E13" s="132" t="s">
        <v>237</v>
      </c>
      <c r="F13" s="133"/>
      <c r="G13" s="61"/>
    </row>
    <row r="14" spans="1:6" ht="16.5" customHeight="1">
      <c r="A14" s="134"/>
      <c r="B14" s="126"/>
      <c r="C14" s="127" t="s">
        <v>246</v>
      </c>
      <c r="D14" s="128"/>
      <c r="E14" s="132" t="s">
        <v>239</v>
      </c>
      <c r="F14" s="133"/>
    </row>
    <row r="15" spans="1:6" ht="16.5" customHeight="1">
      <c r="A15" s="134"/>
      <c r="B15" s="126"/>
      <c r="C15" s="127" t="s">
        <v>247</v>
      </c>
      <c r="D15" s="128"/>
      <c r="E15" s="132" t="s">
        <v>248</v>
      </c>
      <c r="F15" s="133"/>
    </row>
    <row r="16" spans="1:8" ht="16.5" customHeight="1">
      <c r="A16" s="76"/>
      <c r="B16" s="135"/>
      <c r="C16" s="127" t="s">
        <v>249</v>
      </c>
      <c r="D16" s="128"/>
      <c r="E16" s="132" t="s">
        <v>250</v>
      </c>
      <c r="F16" s="133"/>
      <c r="H16" s="61"/>
    </row>
    <row r="17" spans="1:6" ht="16.5" customHeight="1">
      <c r="A17" s="77"/>
      <c r="B17" s="135"/>
      <c r="C17" s="127" t="s">
        <v>251</v>
      </c>
      <c r="D17" s="128"/>
      <c r="E17" s="132" t="s">
        <v>252</v>
      </c>
      <c r="F17" s="133"/>
    </row>
    <row r="18" spans="1:6" ht="16.5" customHeight="1">
      <c r="A18" s="77"/>
      <c r="B18" s="135"/>
      <c r="C18" s="127" t="s">
        <v>253</v>
      </c>
      <c r="D18" s="128"/>
      <c r="E18" s="132" t="s">
        <v>254</v>
      </c>
      <c r="F18" s="133"/>
    </row>
    <row r="19" spans="1:6" ht="16.5" customHeight="1">
      <c r="A19" s="134"/>
      <c r="B19" s="135"/>
      <c r="C19" s="127" t="s">
        <v>255</v>
      </c>
      <c r="D19" s="128"/>
      <c r="E19" s="132" t="s">
        <v>256</v>
      </c>
      <c r="F19" s="133"/>
    </row>
    <row r="20" spans="1:6" ht="16.5" customHeight="1">
      <c r="A20" s="134"/>
      <c r="B20" s="126"/>
      <c r="C20" s="127" t="s">
        <v>257</v>
      </c>
      <c r="D20" s="128"/>
      <c r="E20" s="132" t="s">
        <v>258</v>
      </c>
      <c r="F20" s="133"/>
    </row>
    <row r="21" spans="1:6" ht="16.5" customHeight="1">
      <c r="A21" s="76"/>
      <c r="B21" s="126"/>
      <c r="C21" s="77"/>
      <c r="D21" s="128"/>
      <c r="E21" s="132" t="s">
        <v>259</v>
      </c>
      <c r="F21" s="133"/>
    </row>
    <row r="22" spans="1:6" ht="16.5" customHeight="1">
      <c r="A22" s="77"/>
      <c r="B22" s="126"/>
      <c r="C22" s="77"/>
      <c r="D22" s="128"/>
      <c r="E22" s="136" t="s">
        <v>260</v>
      </c>
      <c r="F22" s="133"/>
    </row>
    <row r="23" spans="1:6" ht="16.5" customHeight="1">
      <c r="A23" s="77"/>
      <c r="B23" s="126"/>
      <c r="C23" s="77"/>
      <c r="D23" s="128"/>
      <c r="E23" s="136" t="s">
        <v>261</v>
      </c>
      <c r="F23" s="133"/>
    </row>
    <row r="24" spans="1:6" ht="16.5" customHeight="1">
      <c r="A24" s="77"/>
      <c r="B24" s="126"/>
      <c r="C24" s="127"/>
      <c r="D24" s="137"/>
      <c r="E24" s="136" t="s">
        <v>262</v>
      </c>
      <c r="F24" s="133"/>
    </row>
    <row r="25" spans="1:6" ht="16.5" customHeight="1">
      <c r="A25" s="77"/>
      <c r="B25" s="126"/>
      <c r="C25" s="127"/>
      <c r="D25" s="137"/>
      <c r="E25" s="125"/>
      <c r="F25" s="138"/>
    </row>
    <row r="26" spans="1:6" ht="16.5" customHeight="1">
      <c r="A26" s="124" t="s">
        <v>109</v>
      </c>
      <c r="B26" s="139">
        <f>B6</f>
        <v>0</v>
      </c>
      <c r="C26" s="124" t="s">
        <v>110</v>
      </c>
      <c r="D26" s="140">
        <f>SUM(D6:D20)</f>
        <v>0</v>
      </c>
      <c r="E26" s="124" t="s">
        <v>110</v>
      </c>
      <c r="F26" s="141">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8"/>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B8" sqref="B8"/>
    </sheetView>
  </sheetViews>
  <sheetFormatPr defaultColWidth="9.16015625" defaultRowHeight="12.75" customHeight="1"/>
  <cols>
    <col min="1" max="1" width="22.83203125" style="0" customWidth="1"/>
    <col min="2" max="2" width="48.33203125" style="0" customWidth="1"/>
    <col min="3" max="3" width="27.66015625" style="0" customWidth="1"/>
    <col min="4" max="4" width="84.83203125" style="0" customWidth="1"/>
  </cols>
  <sheetData>
    <row r="1" ht="30" customHeight="1">
      <c r="A1" s="61" t="s">
        <v>29</v>
      </c>
    </row>
    <row r="2" spans="1:4" ht="28.5" customHeight="1">
      <c r="A2" s="63" t="s">
        <v>30</v>
      </c>
      <c r="B2" s="63"/>
      <c r="C2" s="63"/>
      <c r="D2" s="63"/>
    </row>
    <row r="3" ht="22.5" customHeight="1">
      <c r="D3" s="103" t="s">
        <v>45</v>
      </c>
    </row>
    <row r="4" spans="1:4" s="101" customFormat="1" ht="30" customHeight="1">
      <c r="A4" s="7" t="s">
        <v>120</v>
      </c>
      <c r="B4" s="104" t="s">
        <v>263</v>
      </c>
      <c r="C4" s="7" t="s">
        <v>264</v>
      </c>
      <c r="D4" s="7" t="s">
        <v>265</v>
      </c>
    </row>
    <row r="5" spans="1:4" s="101" customFormat="1" ht="30" customHeight="1">
      <c r="A5" s="105" t="s">
        <v>135</v>
      </c>
      <c r="B5" s="105" t="s">
        <v>135</v>
      </c>
      <c r="C5" s="105" t="s">
        <v>135</v>
      </c>
      <c r="D5" s="106" t="s">
        <v>135</v>
      </c>
    </row>
    <row r="6" spans="1:4" s="101" customFormat="1" ht="30" customHeight="1">
      <c r="A6" s="107" t="s">
        <v>136</v>
      </c>
      <c r="B6" s="108" t="s">
        <v>266</v>
      </c>
      <c r="C6" s="109"/>
      <c r="D6" s="110"/>
    </row>
    <row r="7" spans="1:4" s="101" customFormat="1" ht="30" customHeight="1">
      <c r="A7" s="111">
        <v>2010801</v>
      </c>
      <c r="B7" s="108" t="s">
        <v>138</v>
      </c>
      <c r="C7" s="109"/>
      <c r="D7" s="110"/>
    </row>
    <row r="8" spans="1:4" s="101" customFormat="1" ht="30" customHeight="1">
      <c r="A8" s="111">
        <v>201080101</v>
      </c>
      <c r="B8" s="108" t="s">
        <v>267</v>
      </c>
      <c r="C8" s="109">
        <v>30</v>
      </c>
      <c r="D8" s="110"/>
    </row>
    <row r="9" spans="1:4" s="101" customFormat="1" ht="30" customHeight="1">
      <c r="A9" s="111">
        <v>201080102</v>
      </c>
      <c r="B9" s="108" t="s">
        <v>268</v>
      </c>
      <c r="C9" s="109">
        <v>18</v>
      </c>
      <c r="D9" s="110"/>
    </row>
    <row r="10" spans="1:4" s="101" customFormat="1" ht="30" customHeight="1">
      <c r="A10" s="111"/>
      <c r="B10" s="108"/>
      <c r="C10" s="109"/>
      <c r="D10" s="110"/>
    </row>
    <row r="11" spans="1:4" s="101" customFormat="1" ht="30" customHeight="1">
      <c r="A11" s="111"/>
      <c r="B11" s="108"/>
      <c r="C11" s="109"/>
      <c r="D11" s="110"/>
    </row>
    <row r="12" spans="1:4" s="101" customFormat="1" ht="30" customHeight="1">
      <c r="A12" s="111"/>
      <c r="B12" s="108"/>
      <c r="C12" s="109"/>
      <c r="D12" s="110"/>
    </row>
    <row r="13" spans="1:4" s="101" customFormat="1" ht="30" customHeight="1">
      <c r="A13" s="111"/>
      <c r="B13" s="108"/>
      <c r="C13" s="109"/>
      <c r="D13" s="110"/>
    </row>
    <row r="14" spans="1:4" s="101" customFormat="1" ht="30" customHeight="1">
      <c r="A14" s="111"/>
      <c r="B14" s="112"/>
      <c r="C14" s="109"/>
      <c r="D14" s="110"/>
    </row>
    <row r="15" spans="1:4" ht="30" customHeight="1">
      <c r="A15" s="76"/>
      <c r="B15" s="108"/>
      <c r="C15" s="109"/>
      <c r="D15" s="110"/>
    </row>
    <row r="16" spans="1:4" ht="30" customHeight="1">
      <c r="A16" s="76"/>
      <c r="B16" s="76"/>
      <c r="C16" s="76"/>
      <c r="D16" s="76"/>
    </row>
    <row r="17" spans="1:4" ht="30" customHeight="1">
      <c r="A17" s="76"/>
      <c r="B17" s="76"/>
      <c r="C17" s="76"/>
      <c r="D17" s="76"/>
    </row>
    <row r="18" spans="1:4" ht="30" customHeight="1">
      <c r="A18" s="76"/>
      <c r="B18" s="76"/>
      <c r="C18" s="76"/>
      <c r="D18" s="76"/>
    </row>
    <row r="19" spans="1:4" ht="30" customHeight="1">
      <c r="A19" s="76"/>
      <c r="B19" s="76"/>
      <c r="C19" s="76"/>
      <c r="D19" s="76"/>
    </row>
    <row r="20" spans="1:4" ht="30" customHeight="1">
      <c r="A20" s="76"/>
      <c r="B20" s="76"/>
      <c r="C20" s="76"/>
      <c r="D20" s="76"/>
    </row>
    <row r="21" spans="1:4" ht="30" customHeight="1">
      <c r="A21" s="76"/>
      <c r="B21" s="76"/>
      <c r="C21" s="76"/>
      <c r="D21" s="76"/>
    </row>
    <row r="22" spans="1:4" ht="30" customHeight="1">
      <c r="A22" s="76"/>
      <c r="B22" s="76"/>
      <c r="C22" s="76"/>
      <c r="D22" s="77"/>
    </row>
    <row r="23" spans="1:4" ht="30" customHeight="1">
      <c r="A23" s="76"/>
      <c r="B23" s="76"/>
      <c r="C23" s="76"/>
      <c r="D23" s="77"/>
    </row>
    <row r="24" spans="1:4" s="102" customFormat="1" ht="30" customHeight="1">
      <c r="A24" s="113"/>
      <c r="B24" s="114"/>
      <c r="C24" s="74">
        <f>SUM(C6:C23)</f>
        <v>48</v>
      </c>
      <c r="D24" s="115"/>
    </row>
    <row r="25" spans="1:2" ht="12.75" customHeight="1">
      <c r="A25" s="61"/>
      <c r="B25" s="61"/>
    </row>
    <row r="26" spans="1:3" ht="12.75" customHeight="1">
      <c r="A26" s="61"/>
      <c r="B26" s="61"/>
      <c r="C26" s="61"/>
    </row>
    <row r="27" spans="1:3" ht="12.75" customHeight="1">
      <c r="A27" s="61"/>
      <c r="B27" s="61"/>
      <c r="C27" s="61"/>
    </row>
    <row r="28" ht="12.75" customHeight="1">
      <c r="B28" s="61"/>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D7" sqref="D7:N8"/>
    </sheetView>
  </sheetViews>
  <sheetFormatPr defaultColWidth="9.16015625" defaultRowHeight="12.75" customHeight="1"/>
  <cols>
    <col min="1" max="3" width="7.16015625" style="0" customWidth="1"/>
    <col min="4" max="4" width="16.5" style="0" customWidth="1"/>
    <col min="5" max="5" width="30.33203125" style="0" customWidth="1"/>
    <col min="6" max="7" width="18.83203125" style="0" customWidth="1"/>
    <col min="8" max="8" width="39.83203125" style="0" customWidth="1"/>
    <col min="9" max="9" width="12.16015625" style="0" customWidth="1"/>
    <col min="10" max="11" width="9.16015625" style="0" customWidth="1"/>
    <col min="12" max="12" width="11.5" style="0" customWidth="1"/>
    <col min="13" max="13" width="14.5" style="0" customWidth="1"/>
    <col min="14" max="14" width="22" style="0" customWidth="1"/>
    <col min="15" max="255" width="9.16015625" style="0" customWidth="1"/>
  </cols>
  <sheetData>
    <row r="1" ht="29.25" customHeight="1">
      <c r="A1" s="61" t="s">
        <v>31</v>
      </c>
    </row>
    <row r="2" spans="1:14" ht="23.25" customHeight="1">
      <c r="A2" s="63" t="s">
        <v>32</v>
      </c>
      <c r="B2" s="63"/>
      <c r="C2" s="63"/>
      <c r="D2" s="63"/>
      <c r="E2" s="63"/>
      <c r="F2" s="63"/>
      <c r="G2" s="63"/>
      <c r="H2" s="63"/>
      <c r="I2" s="63"/>
      <c r="J2" s="63"/>
      <c r="K2" s="63"/>
      <c r="L2" s="63"/>
      <c r="M2" s="63"/>
      <c r="N2" s="63"/>
    </row>
    <row r="3" spans="13:14" ht="26.25" customHeight="1">
      <c r="M3" s="96" t="s">
        <v>45</v>
      </c>
      <c r="N3" s="96"/>
    </row>
    <row r="4" spans="1:14" ht="18" customHeight="1">
      <c r="A4" s="83" t="s">
        <v>269</v>
      </c>
      <c r="B4" s="83"/>
      <c r="C4" s="83"/>
      <c r="D4" s="83" t="s">
        <v>120</v>
      </c>
      <c r="E4" s="84" t="s">
        <v>270</v>
      </c>
      <c r="F4" s="83" t="s">
        <v>271</v>
      </c>
      <c r="G4" s="85" t="s">
        <v>272</v>
      </c>
      <c r="H4" s="86" t="s">
        <v>273</v>
      </c>
      <c r="I4" s="83" t="s">
        <v>274</v>
      </c>
      <c r="J4" s="83" t="s">
        <v>158</v>
      </c>
      <c r="K4" s="83"/>
      <c r="L4" s="97" t="s">
        <v>275</v>
      </c>
      <c r="M4" s="83" t="s">
        <v>276</v>
      </c>
      <c r="N4" s="98" t="s">
        <v>277</v>
      </c>
    </row>
    <row r="5" spans="1:14" ht="18" customHeight="1">
      <c r="A5" s="87" t="s">
        <v>278</v>
      </c>
      <c r="B5" s="87" t="s">
        <v>279</v>
      </c>
      <c r="C5" s="87" t="s">
        <v>280</v>
      </c>
      <c r="D5" s="83"/>
      <c r="E5" s="84"/>
      <c r="F5" s="83"/>
      <c r="G5" s="88"/>
      <c r="H5" s="86"/>
      <c r="I5" s="83"/>
      <c r="J5" s="83" t="s">
        <v>278</v>
      </c>
      <c r="K5" s="83" t="s">
        <v>279</v>
      </c>
      <c r="L5" s="99"/>
      <c r="M5" s="83"/>
      <c r="N5" s="98"/>
    </row>
    <row r="6" spans="1:14" ht="18" customHeight="1">
      <c r="A6" s="87" t="s">
        <v>135</v>
      </c>
      <c r="B6" s="87" t="s">
        <v>135</v>
      </c>
      <c r="C6" s="87" t="s">
        <v>135</v>
      </c>
      <c r="D6" s="89" t="s">
        <v>135</v>
      </c>
      <c r="E6" s="89" t="s">
        <v>135</v>
      </c>
      <c r="F6" s="90" t="s">
        <v>135</v>
      </c>
      <c r="G6" s="89" t="s">
        <v>135</v>
      </c>
      <c r="H6" s="89" t="s">
        <v>135</v>
      </c>
      <c r="I6" s="89" t="s">
        <v>135</v>
      </c>
      <c r="J6" s="83" t="s">
        <v>135</v>
      </c>
      <c r="K6" s="83" t="s">
        <v>135</v>
      </c>
      <c r="L6" s="89" t="s">
        <v>135</v>
      </c>
      <c r="M6" s="89" t="s">
        <v>135</v>
      </c>
      <c r="N6" s="89" t="s">
        <v>135</v>
      </c>
    </row>
    <row r="7" spans="1:14" ht="18" customHeight="1">
      <c r="A7" s="91"/>
      <c r="B7" s="91"/>
      <c r="C7" s="91"/>
      <c r="D7" s="92"/>
      <c r="E7" s="93"/>
      <c r="F7" s="94"/>
      <c r="G7" s="93"/>
      <c r="H7" s="93"/>
      <c r="I7" s="93"/>
      <c r="J7" s="83"/>
      <c r="K7" s="83"/>
      <c r="L7" s="100"/>
      <c r="M7" s="94"/>
      <c r="N7" s="94"/>
    </row>
    <row r="8" spans="1:14" ht="18" customHeight="1">
      <c r="A8" s="95"/>
      <c r="B8" s="95"/>
      <c r="C8" s="95"/>
      <c r="D8" s="76"/>
      <c r="E8" s="76"/>
      <c r="F8" s="77"/>
      <c r="G8" s="77"/>
      <c r="H8" s="77"/>
      <c r="I8" s="76"/>
      <c r="J8" s="69"/>
      <c r="K8" s="69"/>
      <c r="L8" s="76"/>
      <c r="M8" s="76"/>
      <c r="N8" s="76"/>
    </row>
    <row r="9" spans="1:14" ht="18" customHeight="1">
      <c r="A9" s="95"/>
      <c r="B9" s="95"/>
      <c r="C9" s="95"/>
      <c r="D9" s="76"/>
      <c r="E9" s="77"/>
      <c r="F9" s="77"/>
      <c r="G9" s="77"/>
      <c r="H9" s="77"/>
      <c r="I9" s="76"/>
      <c r="J9" s="69"/>
      <c r="K9" s="69"/>
      <c r="L9" s="76"/>
      <c r="M9" s="76"/>
      <c r="N9" s="77"/>
    </row>
    <row r="10" spans="1:14" ht="18" customHeight="1">
      <c r="A10" s="95"/>
      <c r="B10" s="95"/>
      <c r="C10" s="95"/>
      <c r="D10" s="76"/>
      <c r="E10" s="77"/>
      <c r="F10" s="77"/>
      <c r="G10" s="77"/>
      <c r="H10" s="77"/>
      <c r="I10" s="76"/>
      <c r="J10" s="69"/>
      <c r="K10" s="69"/>
      <c r="L10" s="76"/>
      <c r="M10" s="76"/>
      <c r="N10" s="77"/>
    </row>
    <row r="11" spans="1:14" ht="18" customHeight="1">
      <c r="A11" s="95"/>
      <c r="B11" s="95"/>
      <c r="C11" s="95"/>
      <c r="D11" s="76"/>
      <c r="E11" s="77"/>
      <c r="F11" s="77"/>
      <c r="G11" s="77"/>
      <c r="H11" s="76"/>
      <c r="I11" s="76"/>
      <c r="J11" s="69"/>
      <c r="K11" s="69"/>
      <c r="L11" s="76"/>
      <c r="M11" s="76"/>
      <c r="N11" s="77"/>
    </row>
    <row r="12" spans="1:14" ht="18" customHeight="1">
      <c r="A12" s="95"/>
      <c r="B12" s="95"/>
      <c r="C12" s="95"/>
      <c r="D12" s="76"/>
      <c r="E12" s="77"/>
      <c r="F12" s="77"/>
      <c r="G12" s="77"/>
      <c r="H12" s="76"/>
      <c r="I12" s="76"/>
      <c r="J12" s="69"/>
      <c r="K12" s="69"/>
      <c r="L12" s="76"/>
      <c r="M12" s="76"/>
      <c r="N12" s="77"/>
    </row>
    <row r="13" spans="1:14" ht="18" customHeight="1">
      <c r="A13" s="95"/>
      <c r="B13" s="95"/>
      <c r="C13" s="95"/>
      <c r="D13" s="76"/>
      <c r="E13" s="77"/>
      <c r="F13" s="77"/>
      <c r="G13" s="77"/>
      <c r="H13" s="76"/>
      <c r="I13" s="76"/>
      <c r="J13" s="69"/>
      <c r="K13" s="69"/>
      <c r="L13" s="76"/>
      <c r="M13" s="76"/>
      <c r="N13" s="76"/>
    </row>
    <row r="14" spans="1:14" ht="18" customHeight="1">
      <c r="A14" s="95"/>
      <c r="B14" s="95"/>
      <c r="C14" s="95"/>
      <c r="D14" s="76"/>
      <c r="E14" s="77"/>
      <c r="F14" s="77"/>
      <c r="G14" s="77"/>
      <c r="H14" s="76"/>
      <c r="I14" s="76"/>
      <c r="J14" s="69"/>
      <c r="K14" s="69"/>
      <c r="L14" s="76"/>
      <c r="M14" s="76"/>
      <c r="N14" s="76"/>
    </row>
    <row r="15" spans="1:14" ht="18" customHeight="1">
      <c r="A15" s="95"/>
      <c r="B15" s="95"/>
      <c r="C15" s="95"/>
      <c r="D15" s="76"/>
      <c r="E15" s="77"/>
      <c r="F15" s="77"/>
      <c r="G15" s="77"/>
      <c r="H15" s="76"/>
      <c r="I15" s="77"/>
      <c r="J15" s="69"/>
      <c r="K15" s="69"/>
      <c r="L15" s="77"/>
      <c r="M15" s="76"/>
      <c r="N15" s="77"/>
    </row>
    <row r="16" ht="12.75" customHeight="1">
      <c r="M16" s="61"/>
    </row>
    <row r="17" ht="12.75" customHeight="1">
      <c r="M17" s="61"/>
    </row>
    <row r="18" ht="12.75" customHeight="1">
      <c r="M18" s="61"/>
    </row>
    <row r="19" ht="12.75" customHeight="1">
      <c r="M19" s="61"/>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2" sqref="A2:AC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34</v>
      </c>
      <c r="C1" s="62" t="s">
        <v>34</v>
      </c>
    </row>
    <row r="2" spans="1:29" ht="28.5" customHeight="1">
      <c r="A2" s="63" t="s">
        <v>35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2" t="s">
        <v>45</v>
      </c>
    </row>
    <row r="4" spans="1:29" ht="17.25" customHeight="1">
      <c r="A4" s="64" t="s">
        <v>120</v>
      </c>
      <c r="B4" s="64" t="s">
        <v>121</v>
      </c>
      <c r="C4" s="65" t="s">
        <v>281</v>
      </c>
      <c r="D4" s="66"/>
      <c r="E4" s="66"/>
      <c r="F4" s="66"/>
      <c r="G4" s="66"/>
      <c r="H4" s="66"/>
      <c r="I4" s="66"/>
      <c r="J4" s="66"/>
      <c r="K4" s="78"/>
      <c r="L4" s="65" t="s">
        <v>282</v>
      </c>
      <c r="M4" s="66"/>
      <c r="N4" s="66"/>
      <c r="O4" s="66"/>
      <c r="P4" s="66"/>
      <c r="Q4" s="66"/>
      <c r="R4" s="66"/>
      <c r="S4" s="66"/>
      <c r="T4" s="78"/>
      <c r="U4" s="65" t="s">
        <v>283</v>
      </c>
      <c r="V4" s="66"/>
      <c r="W4" s="66"/>
      <c r="X4" s="66"/>
      <c r="Y4" s="66"/>
      <c r="Z4" s="66"/>
      <c r="AA4" s="66"/>
      <c r="AB4" s="66"/>
      <c r="AC4" s="78"/>
    </row>
    <row r="5" spans="1:29" ht="17.25" customHeight="1">
      <c r="A5" s="64"/>
      <c r="B5" s="64"/>
      <c r="C5" s="67" t="s">
        <v>125</v>
      </c>
      <c r="D5" s="65" t="s">
        <v>284</v>
      </c>
      <c r="E5" s="66"/>
      <c r="F5" s="66"/>
      <c r="G5" s="66"/>
      <c r="H5" s="66"/>
      <c r="I5" s="78"/>
      <c r="J5" s="79" t="s">
        <v>285</v>
      </c>
      <c r="K5" s="79" t="s">
        <v>286</v>
      </c>
      <c r="L5" s="67" t="s">
        <v>125</v>
      </c>
      <c r="M5" s="65" t="s">
        <v>284</v>
      </c>
      <c r="N5" s="66"/>
      <c r="O5" s="66"/>
      <c r="P5" s="66"/>
      <c r="Q5" s="66"/>
      <c r="R5" s="78"/>
      <c r="S5" s="79" t="s">
        <v>285</v>
      </c>
      <c r="T5" s="79" t="s">
        <v>286</v>
      </c>
      <c r="U5" s="67" t="s">
        <v>125</v>
      </c>
      <c r="V5" s="65" t="s">
        <v>284</v>
      </c>
      <c r="W5" s="66"/>
      <c r="X5" s="66"/>
      <c r="Y5" s="66"/>
      <c r="Z5" s="66"/>
      <c r="AA5" s="78"/>
      <c r="AB5" s="79" t="s">
        <v>285</v>
      </c>
      <c r="AC5" s="79" t="s">
        <v>286</v>
      </c>
    </row>
    <row r="6" spans="1:29" ht="23.25" customHeight="1">
      <c r="A6" s="64"/>
      <c r="B6" s="64"/>
      <c r="C6" s="68"/>
      <c r="D6" s="69" t="s">
        <v>133</v>
      </c>
      <c r="E6" s="69" t="s">
        <v>287</v>
      </c>
      <c r="F6" s="69" t="s">
        <v>288</v>
      </c>
      <c r="G6" s="69" t="s">
        <v>289</v>
      </c>
      <c r="H6" s="69"/>
      <c r="I6" s="69"/>
      <c r="J6" s="80"/>
      <c r="K6" s="80"/>
      <c r="L6" s="68"/>
      <c r="M6" s="69" t="s">
        <v>133</v>
      </c>
      <c r="N6" s="69" t="s">
        <v>287</v>
      </c>
      <c r="O6" s="69" t="s">
        <v>288</v>
      </c>
      <c r="P6" s="69" t="s">
        <v>289</v>
      </c>
      <c r="Q6" s="69"/>
      <c r="R6" s="69"/>
      <c r="S6" s="80"/>
      <c r="T6" s="80"/>
      <c r="U6" s="68"/>
      <c r="V6" s="69" t="s">
        <v>133</v>
      </c>
      <c r="W6" s="69" t="s">
        <v>287</v>
      </c>
      <c r="X6" s="69" t="s">
        <v>288</v>
      </c>
      <c r="Y6" s="69" t="s">
        <v>289</v>
      </c>
      <c r="Z6" s="69"/>
      <c r="AA6" s="69"/>
      <c r="AB6" s="80"/>
      <c r="AC6" s="80"/>
    </row>
    <row r="7" spans="1:29" ht="44.25" customHeight="1">
      <c r="A7" s="64"/>
      <c r="B7" s="64"/>
      <c r="C7" s="70"/>
      <c r="D7" s="69"/>
      <c r="E7" s="69"/>
      <c r="F7" s="69"/>
      <c r="G7" s="71" t="s">
        <v>133</v>
      </c>
      <c r="H7" s="71" t="s">
        <v>290</v>
      </c>
      <c r="I7" s="71" t="s">
        <v>291</v>
      </c>
      <c r="J7" s="81"/>
      <c r="K7" s="81"/>
      <c r="L7" s="70"/>
      <c r="M7" s="69"/>
      <c r="N7" s="69"/>
      <c r="O7" s="69"/>
      <c r="P7" s="71" t="s">
        <v>133</v>
      </c>
      <c r="Q7" s="71" t="s">
        <v>290</v>
      </c>
      <c r="R7" s="71" t="s">
        <v>291</v>
      </c>
      <c r="S7" s="81"/>
      <c r="T7" s="81"/>
      <c r="U7" s="70"/>
      <c r="V7" s="69"/>
      <c r="W7" s="69"/>
      <c r="X7" s="69"/>
      <c r="Y7" s="71" t="s">
        <v>133</v>
      </c>
      <c r="Z7" s="71" t="s">
        <v>290</v>
      </c>
      <c r="AA7" s="71" t="s">
        <v>291</v>
      </c>
      <c r="AB7" s="81"/>
      <c r="AC7" s="81"/>
    </row>
    <row r="8" spans="1:29" ht="19.5" customHeight="1">
      <c r="A8" s="72" t="s">
        <v>135</v>
      </c>
      <c r="B8" s="72" t="s">
        <v>135</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292</v>
      </c>
      <c r="V8" s="72" t="s">
        <v>293</v>
      </c>
      <c r="W8" s="72" t="s">
        <v>294</v>
      </c>
      <c r="X8" s="72" t="s">
        <v>295</v>
      </c>
      <c r="Y8" s="72" t="s">
        <v>296</v>
      </c>
      <c r="Z8" s="72" t="s">
        <v>297</v>
      </c>
      <c r="AA8" s="72" t="s">
        <v>298</v>
      </c>
      <c r="AB8" s="72" t="s">
        <v>299</v>
      </c>
      <c r="AC8" s="72" t="s">
        <v>300</v>
      </c>
    </row>
    <row r="9" spans="1:29" s="4" customFormat="1" ht="15" customHeight="1">
      <c r="A9" s="74"/>
      <c r="B9" s="74"/>
      <c r="C9" s="75">
        <f>D9+J9+K9</f>
        <v>0</v>
      </c>
      <c r="D9" s="75">
        <f>SUM(E9:G9)</f>
        <v>0</v>
      </c>
      <c r="E9" s="74"/>
      <c r="F9" s="74"/>
      <c r="G9" s="75">
        <f>H9+I9</f>
        <v>0</v>
      </c>
      <c r="H9" s="74"/>
      <c r="I9" s="74"/>
      <c r="J9" s="74"/>
      <c r="K9" s="74"/>
      <c r="L9" s="75">
        <f>M9+S9+T9</f>
        <v>0</v>
      </c>
      <c r="M9" s="75">
        <f>SUM(N9:P9)</f>
        <v>0</v>
      </c>
      <c r="N9" s="74"/>
      <c r="O9" s="74"/>
      <c r="P9" s="75">
        <f>Q9+R9</f>
        <v>0</v>
      </c>
      <c r="Q9" s="74"/>
      <c r="R9" s="74"/>
      <c r="S9" s="74"/>
      <c r="T9" s="74"/>
      <c r="U9" s="75">
        <f aca="true" t="shared" si="0" ref="U9:AC9">L9-C9</f>
        <v>0</v>
      </c>
      <c r="V9" s="75">
        <f t="shared" si="0"/>
        <v>0</v>
      </c>
      <c r="W9" s="75">
        <f t="shared" si="0"/>
        <v>0</v>
      </c>
      <c r="X9" s="75">
        <f t="shared" si="0"/>
        <v>0</v>
      </c>
      <c r="Y9" s="75">
        <f t="shared" si="0"/>
        <v>0</v>
      </c>
      <c r="Z9" s="75">
        <f t="shared" si="0"/>
        <v>0</v>
      </c>
      <c r="AA9" s="75">
        <f t="shared" si="0"/>
        <v>0</v>
      </c>
      <c r="AB9" s="75">
        <f t="shared" si="0"/>
        <v>0</v>
      </c>
      <c r="AC9" s="75">
        <f t="shared" si="0"/>
        <v>0</v>
      </c>
    </row>
    <row r="10" spans="1:29" ht="1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spans="1:29" ht="1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7"/>
      <c r="B13" s="76"/>
      <c r="C13" s="77"/>
      <c r="D13" s="76"/>
      <c r="E13" s="76"/>
      <c r="F13" s="76"/>
      <c r="G13" s="76"/>
      <c r="H13" s="76"/>
      <c r="I13" s="76"/>
      <c r="J13" s="76"/>
      <c r="K13" s="76"/>
      <c r="L13" s="77"/>
      <c r="M13" s="76"/>
      <c r="N13" s="76"/>
      <c r="O13" s="76"/>
      <c r="P13" s="76"/>
      <c r="Q13" s="76"/>
      <c r="R13" s="76"/>
      <c r="S13" s="76"/>
      <c r="T13" s="76"/>
      <c r="U13" s="77"/>
      <c r="V13" s="76"/>
      <c r="W13" s="76"/>
      <c r="X13" s="76"/>
      <c r="Y13" s="76"/>
      <c r="Z13" s="76"/>
      <c r="AA13" s="76"/>
      <c r="AB13" s="76"/>
      <c r="AC13" s="76"/>
    </row>
    <row r="14" spans="1:29" ht="15" customHeight="1">
      <c r="A14" s="77"/>
      <c r="B14" s="76"/>
      <c r="C14" s="76"/>
      <c r="D14" s="77"/>
      <c r="E14" s="76"/>
      <c r="F14" s="76"/>
      <c r="G14" s="76"/>
      <c r="H14" s="76"/>
      <c r="I14" s="76"/>
      <c r="J14" s="76"/>
      <c r="K14" s="76"/>
      <c r="L14" s="76"/>
      <c r="M14" s="77"/>
      <c r="N14" s="76"/>
      <c r="O14" s="76"/>
      <c r="P14" s="76"/>
      <c r="Q14" s="76"/>
      <c r="R14" s="76"/>
      <c r="S14" s="76"/>
      <c r="T14" s="76"/>
      <c r="U14" s="76"/>
      <c r="V14" s="77"/>
      <c r="W14" s="76"/>
      <c r="X14" s="76"/>
      <c r="Y14" s="76"/>
      <c r="Z14" s="76"/>
      <c r="AA14" s="76"/>
      <c r="AB14" s="76"/>
      <c r="AC14" s="76"/>
    </row>
    <row r="15" spans="1:29" ht="15" customHeight="1">
      <c r="A15" s="77"/>
      <c r="B15" s="77"/>
      <c r="C15" s="77"/>
      <c r="D15" s="77"/>
      <c r="E15" s="76"/>
      <c r="F15" s="76"/>
      <c r="G15" s="76"/>
      <c r="H15" s="76"/>
      <c r="I15" s="76"/>
      <c r="J15" s="76"/>
      <c r="K15" s="76"/>
      <c r="L15" s="77"/>
      <c r="M15" s="77"/>
      <c r="N15" s="76"/>
      <c r="O15" s="76"/>
      <c r="P15" s="76"/>
      <c r="Q15" s="76"/>
      <c r="R15" s="76"/>
      <c r="S15" s="76"/>
      <c r="T15" s="76"/>
      <c r="U15" s="77"/>
      <c r="V15" s="77"/>
      <c r="W15" s="76"/>
      <c r="X15" s="76"/>
      <c r="Y15" s="76"/>
      <c r="Z15" s="76"/>
      <c r="AA15" s="76"/>
      <c r="AB15" s="76"/>
      <c r="AC15" s="76"/>
    </row>
    <row r="16" spans="1:29" ht="15" customHeight="1">
      <c r="A16" s="77"/>
      <c r="B16" s="77"/>
      <c r="C16" s="77"/>
      <c r="D16" s="77"/>
      <c r="E16" s="77"/>
      <c r="F16" s="76"/>
      <c r="G16" s="76"/>
      <c r="H16" s="76"/>
      <c r="I16" s="76"/>
      <c r="J16" s="76"/>
      <c r="K16" s="76"/>
      <c r="L16" s="77"/>
      <c r="M16" s="77"/>
      <c r="N16" s="77"/>
      <c r="O16" s="76"/>
      <c r="P16" s="76"/>
      <c r="Q16" s="76"/>
      <c r="R16" s="76"/>
      <c r="S16" s="76"/>
      <c r="T16" s="76"/>
      <c r="U16" s="77"/>
      <c r="V16" s="77"/>
      <c r="W16" s="77"/>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78" right="0.5902777777777778" top="0.7909722222222222" bottom="0.7909722222222222" header="0.5" footer="0.5"/>
  <pageSetup fitToHeight="0" fitToWidth="1" horizontalDpi="600" verticalDpi="600" orientation="landscape" paperSize="8" scale="8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3">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37</v>
      </c>
      <c r="B1" s="15"/>
      <c r="C1" s="15"/>
      <c r="D1" s="15"/>
    </row>
    <row r="2" spans="1:9" ht="33.75" customHeight="1">
      <c r="A2" s="16" t="s">
        <v>38</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301</v>
      </c>
      <c r="B5" s="22"/>
      <c r="C5" s="22"/>
      <c r="D5" s="23"/>
      <c r="E5" s="23"/>
      <c r="F5" s="23"/>
      <c r="G5" s="23"/>
      <c r="H5" s="23"/>
      <c r="I5" s="23"/>
    </row>
    <row r="6" spans="1:9" ht="21.75" customHeight="1">
      <c r="A6" s="24" t="s">
        <v>302</v>
      </c>
      <c r="B6" s="25"/>
      <c r="C6" s="25"/>
      <c r="D6" s="26"/>
      <c r="E6" s="26"/>
      <c r="F6" s="24" t="s">
        <v>303</v>
      </c>
      <c r="G6" s="27"/>
      <c r="H6" s="23"/>
      <c r="I6" s="23"/>
    </row>
    <row r="7" spans="1:9" ht="21.75" customHeight="1">
      <c r="A7" s="28" t="s">
        <v>304</v>
      </c>
      <c r="B7" s="29"/>
      <c r="C7" s="30"/>
      <c r="D7" s="31" t="s">
        <v>305</v>
      </c>
      <c r="E7" s="31"/>
      <c r="F7" s="32" t="s">
        <v>306</v>
      </c>
      <c r="G7" s="33"/>
      <c r="H7" s="34"/>
      <c r="I7" s="50"/>
    </row>
    <row r="8" spans="1:9" ht="21.75" customHeight="1">
      <c r="A8" s="35"/>
      <c r="B8" s="36"/>
      <c r="C8" s="37"/>
      <c r="D8" s="31" t="s">
        <v>307</v>
      </c>
      <c r="E8" s="31"/>
      <c r="F8" s="32" t="s">
        <v>307</v>
      </c>
      <c r="G8" s="33"/>
      <c r="H8" s="34"/>
      <c r="I8" s="50"/>
    </row>
    <row r="9" spans="1:9" ht="21.75" customHeight="1">
      <c r="A9" s="38"/>
      <c r="B9" s="39"/>
      <c r="C9" s="40"/>
      <c r="D9" s="31" t="s">
        <v>308</v>
      </c>
      <c r="E9" s="31"/>
      <c r="F9" s="32" t="s">
        <v>309</v>
      </c>
      <c r="G9" s="33"/>
      <c r="H9" s="34"/>
      <c r="I9" s="50"/>
    </row>
    <row r="10" spans="1:9" ht="21.75" customHeight="1">
      <c r="A10" s="23" t="s">
        <v>310</v>
      </c>
      <c r="B10" s="26" t="s">
        <v>311</v>
      </c>
      <c r="C10" s="26"/>
      <c r="D10" s="26"/>
      <c r="E10" s="26"/>
      <c r="F10" s="24" t="s">
        <v>312</v>
      </c>
      <c r="G10" s="25"/>
      <c r="H10" s="25"/>
      <c r="I10" s="27"/>
    </row>
    <row r="11" spans="1:9" ht="100.5" customHeight="1">
      <c r="A11" s="41"/>
      <c r="B11" s="42" t="s">
        <v>313</v>
      </c>
      <c r="C11" s="42"/>
      <c r="D11" s="42"/>
      <c r="E11" s="42"/>
      <c r="F11" s="43" t="s">
        <v>313</v>
      </c>
      <c r="G11" s="44"/>
      <c r="H11" s="45"/>
      <c r="I11" s="51"/>
    </row>
    <row r="12" spans="1:9" ht="24">
      <c r="A12" s="26" t="s">
        <v>314</v>
      </c>
      <c r="B12" s="46" t="s">
        <v>315</v>
      </c>
      <c r="C12" s="26" t="s">
        <v>316</v>
      </c>
      <c r="D12" s="26" t="s">
        <v>317</v>
      </c>
      <c r="E12" s="26" t="s">
        <v>318</v>
      </c>
      <c r="F12" s="26" t="s">
        <v>316</v>
      </c>
      <c r="G12" s="26" t="s">
        <v>317</v>
      </c>
      <c r="H12" s="26"/>
      <c r="I12" s="26" t="s">
        <v>318</v>
      </c>
    </row>
    <row r="13" spans="1:9" ht="21.75" customHeight="1">
      <c r="A13" s="26"/>
      <c r="B13" s="26" t="s">
        <v>319</v>
      </c>
      <c r="C13" s="26" t="s">
        <v>320</v>
      </c>
      <c r="D13" s="31" t="s">
        <v>321</v>
      </c>
      <c r="E13" s="47"/>
      <c r="F13" s="26" t="s">
        <v>320</v>
      </c>
      <c r="G13" s="48" t="s">
        <v>321</v>
      </c>
      <c r="H13" s="48"/>
      <c r="I13" s="47"/>
    </row>
    <row r="14" spans="1:9" ht="21.75" customHeight="1">
      <c r="A14" s="26"/>
      <c r="B14" s="23"/>
      <c r="C14" s="26"/>
      <c r="D14" s="31" t="s">
        <v>322</v>
      </c>
      <c r="E14" s="47"/>
      <c r="F14" s="26"/>
      <c r="G14" s="48" t="s">
        <v>322</v>
      </c>
      <c r="H14" s="48"/>
      <c r="I14" s="47"/>
    </row>
    <row r="15" spans="1:9" ht="21.75" customHeight="1">
      <c r="A15" s="26"/>
      <c r="B15" s="23"/>
      <c r="C15" s="26"/>
      <c r="D15" s="31" t="s">
        <v>323</v>
      </c>
      <c r="E15" s="47"/>
      <c r="F15" s="26"/>
      <c r="G15" s="48" t="s">
        <v>323</v>
      </c>
      <c r="H15" s="48"/>
      <c r="I15" s="47"/>
    </row>
    <row r="16" spans="1:9" ht="21.75" customHeight="1">
      <c r="A16" s="26"/>
      <c r="B16" s="23"/>
      <c r="C16" s="26" t="s">
        <v>324</v>
      </c>
      <c r="D16" s="31" t="s">
        <v>321</v>
      </c>
      <c r="E16" s="47"/>
      <c r="F16" s="26" t="s">
        <v>324</v>
      </c>
      <c r="G16" s="48" t="s">
        <v>321</v>
      </c>
      <c r="H16" s="48"/>
      <c r="I16" s="47"/>
    </row>
    <row r="17" spans="1:9" ht="21.75" customHeight="1">
      <c r="A17" s="26"/>
      <c r="B17" s="23"/>
      <c r="C17" s="26"/>
      <c r="D17" s="31" t="s">
        <v>322</v>
      </c>
      <c r="E17" s="47"/>
      <c r="F17" s="26"/>
      <c r="G17" s="48" t="s">
        <v>322</v>
      </c>
      <c r="H17" s="48"/>
      <c r="I17" s="47"/>
    </row>
    <row r="18" spans="1:9" ht="21.75" customHeight="1">
      <c r="A18" s="26"/>
      <c r="B18" s="23"/>
      <c r="C18" s="26"/>
      <c r="D18" s="31" t="s">
        <v>323</v>
      </c>
      <c r="E18" s="47"/>
      <c r="F18" s="26"/>
      <c r="G18" s="48" t="s">
        <v>323</v>
      </c>
      <c r="H18" s="48"/>
      <c r="I18" s="47"/>
    </row>
    <row r="19" spans="1:9" ht="21.75" customHeight="1">
      <c r="A19" s="26"/>
      <c r="B19" s="23"/>
      <c r="C19" s="26" t="s">
        <v>325</v>
      </c>
      <c r="D19" s="31" t="s">
        <v>321</v>
      </c>
      <c r="E19" s="47"/>
      <c r="F19" s="26" t="s">
        <v>325</v>
      </c>
      <c r="G19" s="48" t="s">
        <v>321</v>
      </c>
      <c r="H19" s="48"/>
      <c r="I19" s="47"/>
    </row>
    <row r="20" spans="1:9" ht="21.75" customHeight="1">
      <c r="A20" s="26"/>
      <c r="B20" s="23"/>
      <c r="C20" s="26"/>
      <c r="D20" s="31" t="s">
        <v>322</v>
      </c>
      <c r="E20" s="47"/>
      <c r="F20" s="26"/>
      <c r="G20" s="48" t="s">
        <v>322</v>
      </c>
      <c r="H20" s="48"/>
      <c r="I20" s="47"/>
    </row>
    <row r="21" spans="1:9" ht="21.75" customHeight="1">
      <c r="A21" s="26"/>
      <c r="B21" s="23"/>
      <c r="C21" s="26"/>
      <c r="D21" s="31" t="s">
        <v>323</v>
      </c>
      <c r="E21" s="47"/>
      <c r="F21" s="26"/>
      <c r="G21" s="48" t="s">
        <v>323</v>
      </c>
      <c r="H21" s="48"/>
      <c r="I21" s="47"/>
    </row>
    <row r="22" spans="1:9" ht="21.75" customHeight="1">
      <c r="A22" s="26"/>
      <c r="B22" s="23"/>
      <c r="C22" s="26" t="s">
        <v>326</v>
      </c>
      <c r="D22" s="31" t="s">
        <v>321</v>
      </c>
      <c r="E22" s="47"/>
      <c r="F22" s="26" t="s">
        <v>326</v>
      </c>
      <c r="G22" s="48" t="s">
        <v>321</v>
      </c>
      <c r="H22" s="48"/>
      <c r="I22" s="47"/>
    </row>
    <row r="23" spans="1:9" ht="21.75" customHeight="1">
      <c r="A23" s="26"/>
      <c r="B23" s="23"/>
      <c r="C23" s="26"/>
      <c r="D23" s="31" t="s">
        <v>322</v>
      </c>
      <c r="E23" s="47"/>
      <c r="F23" s="26"/>
      <c r="G23" s="48" t="s">
        <v>322</v>
      </c>
      <c r="H23" s="48"/>
      <c r="I23" s="47"/>
    </row>
    <row r="24" spans="1:9" ht="21.75" customHeight="1">
      <c r="A24" s="26"/>
      <c r="B24" s="23"/>
      <c r="C24" s="26"/>
      <c r="D24" s="31" t="s">
        <v>323</v>
      </c>
      <c r="E24" s="47"/>
      <c r="F24" s="26"/>
      <c r="G24" s="48" t="s">
        <v>323</v>
      </c>
      <c r="H24" s="48"/>
      <c r="I24" s="47"/>
    </row>
    <row r="25" spans="1:9" ht="21.75" customHeight="1">
      <c r="A25" s="26"/>
      <c r="B25" s="23"/>
      <c r="C25" s="26" t="s">
        <v>327</v>
      </c>
      <c r="D25" s="47"/>
      <c r="E25" s="26"/>
      <c r="F25" s="26" t="s">
        <v>327</v>
      </c>
      <c r="G25" s="48"/>
      <c r="H25" s="48"/>
      <c r="I25" s="47"/>
    </row>
    <row r="26" spans="1:9" ht="21.75" customHeight="1">
      <c r="A26" s="26"/>
      <c r="B26" s="26" t="s">
        <v>328</v>
      </c>
      <c r="C26" s="26" t="s">
        <v>329</v>
      </c>
      <c r="D26" s="31" t="s">
        <v>321</v>
      </c>
      <c r="E26" s="47"/>
      <c r="F26" s="26" t="s">
        <v>329</v>
      </c>
      <c r="G26" s="48" t="s">
        <v>321</v>
      </c>
      <c r="H26" s="48"/>
      <c r="I26" s="47"/>
    </row>
    <row r="27" spans="1:9" ht="21.75" customHeight="1">
      <c r="A27" s="26"/>
      <c r="B27" s="23"/>
      <c r="C27" s="26"/>
      <c r="D27" s="31" t="s">
        <v>322</v>
      </c>
      <c r="E27" s="47"/>
      <c r="F27" s="26"/>
      <c r="G27" s="48" t="s">
        <v>322</v>
      </c>
      <c r="H27" s="48"/>
      <c r="I27" s="47"/>
    </row>
    <row r="28" spans="1:9" ht="21.75" customHeight="1">
      <c r="A28" s="26"/>
      <c r="B28" s="23"/>
      <c r="C28" s="26"/>
      <c r="D28" s="31" t="s">
        <v>323</v>
      </c>
      <c r="E28" s="47"/>
      <c r="F28" s="26"/>
      <c r="G28" s="48" t="s">
        <v>323</v>
      </c>
      <c r="H28" s="48"/>
      <c r="I28" s="47"/>
    </row>
    <row r="29" spans="1:9" ht="21.75" customHeight="1">
      <c r="A29" s="26"/>
      <c r="B29" s="23"/>
      <c r="C29" s="26" t="s">
        <v>330</v>
      </c>
      <c r="D29" s="31" t="s">
        <v>321</v>
      </c>
      <c r="E29" s="47"/>
      <c r="F29" s="26" t="s">
        <v>330</v>
      </c>
      <c r="G29" s="48" t="s">
        <v>321</v>
      </c>
      <c r="H29" s="48"/>
      <c r="I29" s="47"/>
    </row>
    <row r="30" spans="1:9" ht="21.75" customHeight="1">
      <c r="A30" s="26"/>
      <c r="B30" s="23"/>
      <c r="C30" s="26"/>
      <c r="D30" s="31" t="s">
        <v>322</v>
      </c>
      <c r="E30" s="47"/>
      <c r="F30" s="26"/>
      <c r="G30" s="48" t="s">
        <v>322</v>
      </c>
      <c r="H30" s="48"/>
      <c r="I30" s="47"/>
    </row>
    <row r="31" spans="1:9" ht="21.75" customHeight="1">
      <c r="A31" s="26"/>
      <c r="B31" s="23"/>
      <c r="C31" s="26"/>
      <c r="D31" s="31" t="s">
        <v>323</v>
      </c>
      <c r="E31" s="47"/>
      <c r="F31" s="26"/>
      <c r="G31" s="48" t="s">
        <v>323</v>
      </c>
      <c r="H31" s="48"/>
      <c r="I31" s="47"/>
    </row>
    <row r="32" spans="1:9" ht="21.75" customHeight="1">
      <c r="A32" s="26"/>
      <c r="B32" s="23"/>
      <c r="C32" s="26" t="s">
        <v>331</v>
      </c>
      <c r="D32" s="31" t="s">
        <v>321</v>
      </c>
      <c r="E32" s="47"/>
      <c r="F32" s="26" t="s">
        <v>331</v>
      </c>
      <c r="G32" s="48" t="s">
        <v>321</v>
      </c>
      <c r="H32" s="48"/>
      <c r="I32" s="47"/>
    </row>
    <row r="33" spans="1:9" ht="21.75" customHeight="1">
      <c r="A33" s="26"/>
      <c r="B33" s="23"/>
      <c r="C33" s="26"/>
      <c r="D33" s="31" t="s">
        <v>322</v>
      </c>
      <c r="E33" s="47"/>
      <c r="F33" s="26"/>
      <c r="G33" s="48" t="s">
        <v>322</v>
      </c>
      <c r="H33" s="48"/>
      <c r="I33" s="47"/>
    </row>
    <row r="34" spans="1:9" ht="21.75" customHeight="1">
      <c r="A34" s="26"/>
      <c r="B34" s="23"/>
      <c r="C34" s="26"/>
      <c r="D34" s="31" t="s">
        <v>323</v>
      </c>
      <c r="E34" s="47"/>
      <c r="F34" s="26"/>
      <c r="G34" s="48" t="s">
        <v>323</v>
      </c>
      <c r="H34" s="48"/>
      <c r="I34" s="47"/>
    </row>
    <row r="35" spans="1:9" ht="21.75" customHeight="1">
      <c r="A35" s="26"/>
      <c r="B35" s="23"/>
      <c r="C35" s="26" t="s">
        <v>332</v>
      </c>
      <c r="D35" s="31" t="s">
        <v>321</v>
      </c>
      <c r="E35" s="47"/>
      <c r="F35" s="26" t="s">
        <v>332</v>
      </c>
      <c r="G35" s="48" t="s">
        <v>321</v>
      </c>
      <c r="H35" s="48"/>
      <c r="I35" s="47"/>
    </row>
    <row r="36" spans="1:9" ht="21.75" customHeight="1">
      <c r="A36" s="26"/>
      <c r="B36" s="23"/>
      <c r="C36" s="26"/>
      <c r="D36" s="31" t="s">
        <v>322</v>
      </c>
      <c r="E36" s="47"/>
      <c r="F36" s="26"/>
      <c r="G36" s="48" t="s">
        <v>322</v>
      </c>
      <c r="H36" s="48"/>
      <c r="I36" s="47"/>
    </row>
    <row r="37" spans="1:9" ht="21.75" customHeight="1">
      <c r="A37" s="26"/>
      <c r="B37" s="23"/>
      <c r="C37" s="26"/>
      <c r="D37" s="31" t="s">
        <v>323</v>
      </c>
      <c r="E37" s="47"/>
      <c r="F37" s="26"/>
      <c r="G37" s="48" t="s">
        <v>323</v>
      </c>
      <c r="H37" s="48"/>
      <c r="I37" s="47"/>
    </row>
    <row r="38" spans="1:9" ht="21.75" customHeight="1">
      <c r="A38" s="26"/>
      <c r="B38" s="23"/>
      <c r="C38" s="26" t="s">
        <v>327</v>
      </c>
      <c r="D38" s="47"/>
      <c r="E38" s="47"/>
      <c r="F38" s="26" t="s">
        <v>327</v>
      </c>
      <c r="G38" s="48"/>
      <c r="H38" s="48"/>
      <c r="I38" s="47"/>
    </row>
    <row r="39" spans="1:9" ht="21.75" customHeight="1">
      <c r="A39" s="26"/>
      <c r="B39" s="26" t="s">
        <v>333</v>
      </c>
      <c r="C39" s="26" t="s">
        <v>334</v>
      </c>
      <c r="D39" s="31" t="s">
        <v>321</v>
      </c>
      <c r="E39" s="23"/>
      <c r="F39" s="26" t="s">
        <v>334</v>
      </c>
      <c r="G39" s="48" t="s">
        <v>321</v>
      </c>
      <c r="H39" s="48"/>
      <c r="I39" s="47"/>
    </row>
    <row r="40" spans="1:9" ht="21.75" customHeight="1">
      <c r="A40" s="26"/>
      <c r="B40" s="26"/>
      <c r="C40" s="26"/>
      <c r="D40" s="31" t="s">
        <v>322</v>
      </c>
      <c r="E40" s="26"/>
      <c r="F40" s="26"/>
      <c r="G40" s="48" t="s">
        <v>322</v>
      </c>
      <c r="H40" s="48"/>
      <c r="I40" s="47"/>
    </row>
    <row r="41" spans="1:9" ht="21.75" customHeight="1">
      <c r="A41" s="26"/>
      <c r="B41" s="26"/>
      <c r="C41" s="26"/>
      <c r="D41" s="31" t="s">
        <v>323</v>
      </c>
      <c r="E41" s="26"/>
      <c r="F41" s="26"/>
      <c r="G41" s="48" t="s">
        <v>323</v>
      </c>
      <c r="H41" s="48"/>
      <c r="I41" s="47"/>
    </row>
    <row r="42" spans="1:9" ht="21.75" customHeight="1">
      <c r="A42" s="26"/>
      <c r="B42" s="26"/>
      <c r="C42" s="26" t="s">
        <v>327</v>
      </c>
      <c r="D42" s="47"/>
      <c r="E42" s="26"/>
      <c r="F42" s="26" t="s">
        <v>327</v>
      </c>
      <c r="G42" s="48"/>
      <c r="H42" s="48"/>
      <c r="I42" s="47"/>
    </row>
    <row r="43" spans="1:9" ht="21" customHeight="1">
      <c r="A43" s="49" t="s">
        <v>335</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556" right="0.46805555555555556" top="0.38958333333333334" bottom="0.38958333333333334" header="0.35" footer="0.20069444444444445"/>
  <pageSetup fitToHeight="1" fitToWidth="1" horizontalDpi="600" verticalDpi="600" orientation="portrait" paperSize="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9">
      <selection activeCell="A2" sqref="A2:H2"/>
    </sheetView>
  </sheetViews>
  <sheetFormatPr defaultColWidth="12" defaultRowHeight="11.25"/>
  <cols>
    <col min="1" max="1" width="12" style="13" customWidth="1"/>
    <col min="2" max="3" width="16.33203125" style="13" customWidth="1"/>
    <col min="4" max="4" width="9.33203125" style="13" customWidth="1"/>
    <col min="5" max="5" width="42" style="13" customWidth="1"/>
    <col min="6" max="8" width="18" style="13" customWidth="1"/>
    <col min="9" max="16384" width="12" style="13" customWidth="1"/>
  </cols>
  <sheetData>
    <row r="1" spans="1:4" s="52" customFormat="1" ht="16.5" customHeight="1">
      <c r="A1" s="14" t="s">
        <v>39</v>
      </c>
      <c r="B1" s="54"/>
      <c r="C1" s="54"/>
      <c r="D1" s="54"/>
    </row>
    <row r="2" spans="1:8" ht="23.25" customHeight="1">
      <c r="A2" s="16" t="s">
        <v>40</v>
      </c>
      <c r="B2" s="16"/>
      <c r="C2" s="16"/>
      <c r="D2" s="16"/>
      <c r="E2" s="16"/>
      <c r="F2" s="16"/>
      <c r="G2" s="16"/>
      <c r="H2" s="16"/>
    </row>
    <row r="3" spans="1:8" ht="18" customHeight="1">
      <c r="A3" s="17"/>
      <c r="B3" s="17"/>
      <c r="C3" s="17"/>
      <c r="D3" s="17"/>
      <c r="E3" s="17"/>
      <c r="F3" s="17"/>
      <c r="G3" s="17"/>
      <c r="H3" s="17"/>
    </row>
    <row r="4" spans="1:4" s="52" customFormat="1" ht="17.25" customHeight="1">
      <c r="A4" s="14"/>
      <c r="B4" s="14"/>
      <c r="C4" s="14"/>
      <c r="D4" s="14"/>
    </row>
    <row r="5" spans="1:8" ht="21.75" customHeight="1">
      <c r="A5" s="26" t="s">
        <v>336</v>
      </c>
      <c r="B5" s="26"/>
      <c r="C5" s="26"/>
      <c r="D5" s="26"/>
      <c r="E5" s="26"/>
      <c r="F5" s="26"/>
      <c r="G5" s="26"/>
      <c r="H5" s="26"/>
    </row>
    <row r="6" spans="1:8" ht="21.75" customHeight="1">
      <c r="A6" s="26" t="s">
        <v>337</v>
      </c>
      <c r="B6" s="26" t="s">
        <v>338</v>
      </c>
      <c r="C6" s="26"/>
      <c r="D6" s="23" t="s">
        <v>339</v>
      </c>
      <c r="E6" s="23"/>
      <c r="F6" s="23" t="s">
        <v>340</v>
      </c>
      <c r="G6" s="23"/>
      <c r="H6" s="23"/>
    </row>
    <row r="7" spans="1:8" ht="21.75" customHeight="1">
      <c r="A7" s="26"/>
      <c r="B7" s="26"/>
      <c r="C7" s="26"/>
      <c r="D7" s="23"/>
      <c r="E7" s="23"/>
      <c r="F7" s="23" t="s">
        <v>341</v>
      </c>
      <c r="G7" s="23" t="s">
        <v>342</v>
      </c>
      <c r="H7" s="23" t="s">
        <v>343</v>
      </c>
    </row>
    <row r="8" spans="1:8" ht="21.75" customHeight="1">
      <c r="A8" s="26"/>
      <c r="B8" s="26" t="s">
        <v>344</v>
      </c>
      <c r="C8" s="26"/>
      <c r="D8" s="26"/>
      <c r="E8" s="26"/>
      <c r="F8" s="47"/>
      <c r="G8" s="47"/>
      <c r="H8" s="47"/>
    </row>
    <row r="9" spans="1:8" ht="21.75" customHeight="1">
      <c r="A9" s="26"/>
      <c r="B9" s="26" t="s">
        <v>345</v>
      </c>
      <c r="C9" s="26"/>
      <c r="D9" s="26"/>
      <c r="E9" s="26"/>
      <c r="F9" s="47"/>
      <c r="G9" s="47"/>
      <c r="H9" s="47"/>
    </row>
    <row r="10" spans="1:8" ht="21.75" customHeight="1">
      <c r="A10" s="26"/>
      <c r="B10" s="26" t="s">
        <v>346</v>
      </c>
      <c r="C10" s="26"/>
      <c r="D10" s="26"/>
      <c r="E10" s="26"/>
      <c r="F10" s="47"/>
      <c r="G10" s="47"/>
      <c r="H10" s="47"/>
    </row>
    <row r="11" spans="1:8" ht="21.75" customHeight="1">
      <c r="A11" s="26"/>
      <c r="B11" s="26" t="s">
        <v>327</v>
      </c>
      <c r="C11" s="26"/>
      <c r="D11" s="26"/>
      <c r="E11" s="26"/>
      <c r="F11" s="47"/>
      <c r="G11" s="47"/>
      <c r="H11" s="47"/>
    </row>
    <row r="12" spans="1:8" ht="21.75" customHeight="1">
      <c r="A12" s="26"/>
      <c r="B12" s="26" t="s">
        <v>347</v>
      </c>
      <c r="C12" s="26"/>
      <c r="D12" s="26"/>
      <c r="E12" s="23"/>
      <c r="F12" s="47"/>
      <c r="G12" s="47"/>
      <c r="H12" s="47"/>
    </row>
    <row r="13" spans="1:8" ht="73.5" customHeight="1">
      <c r="A13" s="23" t="s">
        <v>348</v>
      </c>
      <c r="B13" s="55" t="s">
        <v>313</v>
      </c>
      <c r="C13" s="56"/>
      <c r="D13" s="56"/>
      <c r="E13" s="56"/>
      <c r="F13" s="56"/>
      <c r="G13" s="56"/>
      <c r="H13" s="56"/>
    </row>
    <row r="14" spans="1:8" ht="21.75" customHeight="1">
      <c r="A14" s="26" t="s">
        <v>349</v>
      </c>
      <c r="B14" s="23" t="s">
        <v>350</v>
      </c>
      <c r="C14" s="23" t="s">
        <v>316</v>
      </c>
      <c r="D14" s="23"/>
      <c r="E14" s="23" t="s">
        <v>317</v>
      </c>
      <c r="F14" s="23"/>
      <c r="G14" s="23" t="s">
        <v>318</v>
      </c>
      <c r="H14" s="23"/>
    </row>
    <row r="15" spans="1:8" ht="21.75" customHeight="1">
      <c r="A15" s="23"/>
      <c r="B15" s="23" t="s">
        <v>351</v>
      </c>
      <c r="C15" s="23" t="s">
        <v>320</v>
      </c>
      <c r="D15" s="23"/>
      <c r="E15" s="48" t="s">
        <v>321</v>
      </c>
      <c r="F15" s="57"/>
      <c r="G15" s="57"/>
      <c r="H15" s="57"/>
    </row>
    <row r="16" spans="1:8" ht="21.75" customHeight="1">
      <c r="A16" s="23"/>
      <c r="B16" s="23"/>
      <c r="C16" s="23"/>
      <c r="D16" s="23"/>
      <c r="E16" s="48" t="s">
        <v>322</v>
      </c>
      <c r="F16" s="57"/>
      <c r="G16" s="57"/>
      <c r="H16" s="57"/>
    </row>
    <row r="17" spans="1:8" ht="21.75" customHeight="1">
      <c r="A17" s="23"/>
      <c r="B17" s="23"/>
      <c r="C17" s="23"/>
      <c r="D17" s="23"/>
      <c r="E17" s="48" t="s">
        <v>323</v>
      </c>
      <c r="F17" s="57"/>
      <c r="G17" s="57"/>
      <c r="H17" s="57"/>
    </row>
    <row r="18" spans="1:8" ht="21.75" customHeight="1">
      <c r="A18" s="23"/>
      <c r="B18" s="23"/>
      <c r="C18" s="26" t="s">
        <v>324</v>
      </c>
      <c r="D18" s="26"/>
      <c r="E18" s="48" t="s">
        <v>321</v>
      </c>
      <c r="F18" s="57"/>
      <c r="G18" s="57"/>
      <c r="H18" s="57"/>
    </row>
    <row r="19" spans="1:8" ht="21.75" customHeight="1">
      <c r="A19" s="23"/>
      <c r="B19" s="23"/>
      <c r="C19" s="26"/>
      <c r="D19" s="26"/>
      <c r="E19" s="48" t="s">
        <v>322</v>
      </c>
      <c r="F19" s="57"/>
      <c r="G19" s="58"/>
      <c r="H19" s="58"/>
    </row>
    <row r="20" spans="1:8" ht="21.75" customHeight="1">
      <c r="A20" s="23"/>
      <c r="B20" s="23"/>
      <c r="C20" s="26"/>
      <c r="D20" s="26"/>
      <c r="E20" s="48" t="s">
        <v>323</v>
      </c>
      <c r="F20" s="59"/>
      <c r="G20" s="57"/>
      <c r="H20" s="57"/>
    </row>
    <row r="21" spans="1:8" ht="21.75" customHeight="1">
      <c r="A21" s="23"/>
      <c r="B21" s="23"/>
      <c r="C21" s="26" t="s">
        <v>325</v>
      </c>
      <c r="D21" s="26"/>
      <c r="E21" s="48" t="s">
        <v>321</v>
      </c>
      <c r="F21" s="59"/>
      <c r="G21" s="57"/>
      <c r="H21" s="57"/>
    </row>
    <row r="22" spans="1:8" ht="21.75" customHeight="1">
      <c r="A22" s="23"/>
      <c r="B22" s="23"/>
      <c r="C22" s="26"/>
      <c r="D22" s="26"/>
      <c r="E22" s="48" t="s">
        <v>322</v>
      </c>
      <c r="F22" s="57"/>
      <c r="G22" s="60"/>
      <c r="H22" s="60"/>
    </row>
    <row r="23" spans="1:8" ht="21.75" customHeight="1">
      <c r="A23" s="23"/>
      <c r="B23" s="23"/>
      <c r="C23" s="26"/>
      <c r="D23" s="26"/>
      <c r="E23" s="48" t="s">
        <v>323</v>
      </c>
      <c r="F23" s="57"/>
      <c r="G23" s="57"/>
      <c r="H23" s="57"/>
    </row>
    <row r="24" spans="1:8" ht="21.75" customHeight="1">
      <c r="A24" s="23"/>
      <c r="B24" s="23"/>
      <c r="C24" s="26" t="s">
        <v>326</v>
      </c>
      <c r="D24" s="26"/>
      <c r="E24" s="48" t="s">
        <v>321</v>
      </c>
      <c r="F24" s="57"/>
      <c r="G24" s="57"/>
      <c r="H24" s="57"/>
    </row>
    <row r="25" spans="1:8" ht="21.75" customHeight="1">
      <c r="A25" s="23"/>
      <c r="B25" s="23"/>
      <c r="C25" s="26"/>
      <c r="D25" s="26"/>
      <c r="E25" s="48" t="s">
        <v>322</v>
      </c>
      <c r="F25" s="57"/>
      <c r="G25" s="57"/>
      <c r="H25" s="57"/>
    </row>
    <row r="26" spans="1:8" ht="21.75" customHeight="1">
      <c r="A26" s="23"/>
      <c r="B26" s="23"/>
      <c r="C26" s="26"/>
      <c r="D26" s="26"/>
      <c r="E26" s="48" t="s">
        <v>323</v>
      </c>
      <c r="F26" s="57"/>
      <c r="G26" s="57"/>
      <c r="H26" s="57"/>
    </row>
    <row r="27" spans="1:8" ht="21.75" customHeight="1">
      <c r="A27" s="23"/>
      <c r="B27" s="23"/>
      <c r="C27" s="26" t="s">
        <v>327</v>
      </c>
      <c r="D27" s="26"/>
      <c r="E27" s="57"/>
      <c r="F27" s="57"/>
      <c r="G27" s="57"/>
      <c r="H27" s="57"/>
    </row>
    <row r="28" spans="1:8" ht="21.75" customHeight="1">
      <c r="A28" s="23"/>
      <c r="B28" s="23" t="s">
        <v>352</v>
      </c>
      <c r="C28" s="26" t="s">
        <v>329</v>
      </c>
      <c r="D28" s="26"/>
      <c r="E28" s="48" t="s">
        <v>321</v>
      </c>
      <c r="F28" s="57"/>
      <c r="G28" s="57"/>
      <c r="H28" s="57"/>
    </row>
    <row r="29" spans="1:8" ht="21.75" customHeight="1">
      <c r="A29" s="23"/>
      <c r="B29" s="23"/>
      <c r="C29" s="26"/>
      <c r="D29" s="26"/>
      <c r="E29" s="48" t="s">
        <v>322</v>
      </c>
      <c r="F29" s="57"/>
      <c r="G29" s="57"/>
      <c r="H29" s="57"/>
    </row>
    <row r="30" spans="1:8" ht="21.75" customHeight="1">
      <c r="A30" s="23"/>
      <c r="B30" s="23"/>
      <c r="C30" s="26"/>
      <c r="D30" s="26"/>
      <c r="E30" s="48" t="s">
        <v>323</v>
      </c>
      <c r="F30" s="57"/>
      <c r="G30" s="57"/>
      <c r="H30" s="57"/>
    </row>
    <row r="31" spans="1:8" ht="21.75" customHeight="1">
      <c r="A31" s="23"/>
      <c r="B31" s="23"/>
      <c r="C31" s="26" t="s">
        <v>330</v>
      </c>
      <c r="D31" s="26"/>
      <c r="E31" s="48" t="s">
        <v>321</v>
      </c>
      <c r="F31" s="57"/>
      <c r="G31" s="57"/>
      <c r="H31" s="57"/>
    </row>
    <row r="32" spans="1:8" ht="21.75" customHeight="1">
      <c r="A32" s="23"/>
      <c r="B32" s="23"/>
      <c r="C32" s="26"/>
      <c r="D32" s="26"/>
      <c r="E32" s="48" t="s">
        <v>322</v>
      </c>
      <c r="F32" s="57"/>
      <c r="G32" s="57"/>
      <c r="H32" s="57"/>
    </row>
    <row r="33" spans="1:8" ht="21.75" customHeight="1">
      <c r="A33" s="23"/>
      <c r="B33" s="23"/>
      <c r="C33" s="26"/>
      <c r="D33" s="26"/>
      <c r="E33" s="48" t="s">
        <v>323</v>
      </c>
      <c r="F33" s="57"/>
      <c r="G33" s="57"/>
      <c r="H33" s="57"/>
    </row>
    <row r="34" spans="1:8" ht="21.75" customHeight="1">
      <c r="A34" s="23"/>
      <c r="B34" s="23"/>
      <c r="C34" s="26" t="s">
        <v>331</v>
      </c>
      <c r="D34" s="26"/>
      <c r="E34" s="48" t="s">
        <v>321</v>
      </c>
      <c r="F34" s="57"/>
      <c r="G34" s="57"/>
      <c r="H34" s="57"/>
    </row>
    <row r="35" spans="1:8" ht="21.75" customHeight="1">
      <c r="A35" s="23"/>
      <c r="B35" s="23"/>
      <c r="C35" s="26"/>
      <c r="D35" s="26"/>
      <c r="E35" s="48" t="s">
        <v>322</v>
      </c>
      <c r="F35" s="57"/>
      <c r="G35" s="57"/>
      <c r="H35" s="57"/>
    </row>
    <row r="36" spans="1:8" ht="21.75" customHeight="1">
      <c r="A36" s="23"/>
      <c r="B36" s="23"/>
      <c r="C36" s="26"/>
      <c r="D36" s="26"/>
      <c r="E36" s="48" t="s">
        <v>323</v>
      </c>
      <c r="F36" s="57"/>
      <c r="G36" s="57"/>
      <c r="H36" s="57"/>
    </row>
    <row r="37" spans="1:8" ht="21.75" customHeight="1">
      <c r="A37" s="23"/>
      <c r="B37" s="23"/>
      <c r="C37" s="26" t="s">
        <v>332</v>
      </c>
      <c r="D37" s="26"/>
      <c r="E37" s="48" t="s">
        <v>321</v>
      </c>
      <c r="F37" s="57"/>
      <c r="G37" s="57"/>
      <c r="H37" s="57"/>
    </row>
    <row r="38" spans="1:8" ht="21.75" customHeight="1">
      <c r="A38" s="23"/>
      <c r="B38" s="23"/>
      <c r="C38" s="26"/>
      <c r="D38" s="26"/>
      <c r="E38" s="48" t="s">
        <v>322</v>
      </c>
      <c r="F38" s="57"/>
      <c r="G38" s="57"/>
      <c r="H38" s="57"/>
    </row>
    <row r="39" spans="1:8" ht="21.75" customHeight="1">
      <c r="A39" s="23"/>
      <c r="B39" s="23"/>
      <c r="C39" s="26"/>
      <c r="D39" s="26"/>
      <c r="E39" s="48" t="s">
        <v>323</v>
      </c>
      <c r="F39" s="57"/>
      <c r="G39" s="57"/>
      <c r="H39" s="57"/>
    </row>
    <row r="40" spans="1:8" ht="21.75" customHeight="1">
      <c r="A40" s="23"/>
      <c r="B40" s="23"/>
      <c r="C40" s="26" t="s">
        <v>327</v>
      </c>
      <c r="D40" s="26"/>
      <c r="E40" s="57"/>
      <c r="F40" s="57"/>
      <c r="G40" s="57"/>
      <c r="H40" s="57"/>
    </row>
    <row r="41" spans="1:8" ht="21.75" customHeight="1">
      <c r="A41" s="23"/>
      <c r="B41" s="26" t="s">
        <v>353</v>
      </c>
      <c r="C41" s="26" t="s">
        <v>334</v>
      </c>
      <c r="D41" s="26"/>
      <c r="E41" s="48" t="s">
        <v>321</v>
      </c>
      <c r="F41" s="57"/>
      <c r="G41" s="57"/>
      <c r="H41" s="57"/>
    </row>
    <row r="42" spans="1:8" ht="21.75" customHeight="1">
      <c r="A42" s="23"/>
      <c r="B42" s="26"/>
      <c r="C42" s="26"/>
      <c r="D42" s="26"/>
      <c r="E42" s="48" t="s">
        <v>322</v>
      </c>
      <c r="F42" s="57"/>
      <c r="G42" s="57"/>
      <c r="H42" s="57"/>
    </row>
    <row r="43" spans="1:8" ht="21.75" customHeight="1">
      <c r="A43" s="23"/>
      <c r="B43" s="26"/>
      <c r="C43" s="26"/>
      <c r="D43" s="26"/>
      <c r="E43" s="48" t="s">
        <v>323</v>
      </c>
      <c r="F43" s="57"/>
      <c r="G43" s="57"/>
      <c r="H43" s="57"/>
    </row>
    <row r="44" spans="1:8" ht="21.75" customHeight="1">
      <c r="A44" s="23"/>
      <c r="B44" s="26"/>
      <c r="C44" s="26" t="s">
        <v>327</v>
      </c>
      <c r="D44" s="26"/>
      <c r="E44" s="57"/>
      <c r="F44" s="57"/>
      <c r="G44" s="57"/>
      <c r="H44" s="57"/>
    </row>
    <row r="45" spans="1:8" s="53" customFormat="1" ht="24" customHeight="1">
      <c r="A45" s="49" t="s">
        <v>354</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6805555555555556" right="0.46805555555555556" top="0.38958333333333334" bottom="0.38958333333333334" header="0.35" footer="0.40902777777777777"/>
  <pageSetup fitToHeight="1" fitToWidth="1" horizontalDpi="600" verticalDpi="600" orientation="portrait" paperSize="8"/>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9">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41</v>
      </c>
      <c r="B1" s="15"/>
      <c r="C1" s="15"/>
      <c r="D1" s="15"/>
    </row>
    <row r="2" spans="1:9" ht="33.75" customHeight="1">
      <c r="A2" s="16" t="s">
        <v>42</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301</v>
      </c>
      <c r="B5" s="22"/>
      <c r="C5" s="22"/>
      <c r="D5" s="23"/>
      <c r="E5" s="23"/>
      <c r="F5" s="23"/>
      <c r="G5" s="23"/>
      <c r="H5" s="23"/>
      <c r="I5" s="23"/>
    </row>
    <row r="6" spans="1:9" ht="21.75" customHeight="1">
      <c r="A6" s="24" t="s">
        <v>302</v>
      </c>
      <c r="B6" s="25"/>
      <c r="C6" s="25"/>
      <c r="D6" s="26"/>
      <c r="E6" s="26"/>
      <c r="F6" s="24" t="s">
        <v>303</v>
      </c>
      <c r="G6" s="27"/>
      <c r="H6" s="23"/>
      <c r="I6" s="23"/>
    </row>
    <row r="7" spans="1:9" ht="21.75" customHeight="1">
      <c r="A7" s="28" t="s">
        <v>304</v>
      </c>
      <c r="B7" s="29"/>
      <c r="C7" s="30"/>
      <c r="D7" s="31" t="s">
        <v>305</v>
      </c>
      <c r="E7" s="31"/>
      <c r="F7" s="32" t="s">
        <v>306</v>
      </c>
      <c r="G7" s="33"/>
      <c r="H7" s="34"/>
      <c r="I7" s="50"/>
    </row>
    <row r="8" spans="1:9" ht="21.75" customHeight="1">
      <c r="A8" s="35"/>
      <c r="B8" s="36"/>
      <c r="C8" s="37"/>
      <c r="D8" s="31" t="s">
        <v>307</v>
      </c>
      <c r="E8" s="31"/>
      <c r="F8" s="32" t="s">
        <v>307</v>
      </c>
      <c r="G8" s="33"/>
      <c r="H8" s="34"/>
      <c r="I8" s="50"/>
    </row>
    <row r="9" spans="1:9" ht="21.75" customHeight="1">
      <c r="A9" s="38"/>
      <c r="B9" s="39"/>
      <c r="C9" s="40"/>
      <c r="D9" s="31" t="s">
        <v>308</v>
      </c>
      <c r="E9" s="31"/>
      <c r="F9" s="32" t="s">
        <v>309</v>
      </c>
      <c r="G9" s="33"/>
      <c r="H9" s="34"/>
      <c r="I9" s="50"/>
    </row>
    <row r="10" spans="1:9" ht="21.75" customHeight="1">
      <c r="A10" s="23" t="s">
        <v>310</v>
      </c>
      <c r="B10" s="26" t="s">
        <v>311</v>
      </c>
      <c r="C10" s="26"/>
      <c r="D10" s="26"/>
      <c r="E10" s="26"/>
      <c r="F10" s="24" t="s">
        <v>312</v>
      </c>
      <c r="G10" s="25"/>
      <c r="H10" s="25"/>
      <c r="I10" s="27"/>
    </row>
    <row r="11" spans="1:9" ht="100.5" customHeight="1">
      <c r="A11" s="41"/>
      <c r="B11" s="42" t="s">
        <v>313</v>
      </c>
      <c r="C11" s="42"/>
      <c r="D11" s="42"/>
      <c r="E11" s="42"/>
      <c r="F11" s="43" t="s">
        <v>313</v>
      </c>
      <c r="G11" s="44"/>
      <c r="H11" s="45"/>
      <c r="I11" s="51"/>
    </row>
    <row r="12" spans="1:9" ht="24">
      <c r="A12" s="26" t="s">
        <v>314</v>
      </c>
      <c r="B12" s="46" t="s">
        <v>315</v>
      </c>
      <c r="C12" s="26" t="s">
        <v>316</v>
      </c>
      <c r="D12" s="26" t="s">
        <v>317</v>
      </c>
      <c r="E12" s="26" t="s">
        <v>318</v>
      </c>
      <c r="F12" s="26" t="s">
        <v>316</v>
      </c>
      <c r="G12" s="26" t="s">
        <v>317</v>
      </c>
      <c r="H12" s="26"/>
      <c r="I12" s="26" t="s">
        <v>318</v>
      </c>
    </row>
    <row r="13" spans="1:9" ht="21.75" customHeight="1">
      <c r="A13" s="26"/>
      <c r="B13" s="26" t="s">
        <v>319</v>
      </c>
      <c r="C13" s="26" t="s">
        <v>320</v>
      </c>
      <c r="D13" s="31" t="s">
        <v>321</v>
      </c>
      <c r="E13" s="47"/>
      <c r="F13" s="26" t="s">
        <v>320</v>
      </c>
      <c r="G13" s="48" t="s">
        <v>321</v>
      </c>
      <c r="H13" s="48"/>
      <c r="I13" s="47"/>
    </row>
    <row r="14" spans="1:9" ht="21.75" customHeight="1">
      <c r="A14" s="26"/>
      <c r="B14" s="23"/>
      <c r="C14" s="26"/>
      <c r="D14" s="31" t="s">
        <v>322</v>
      </c>
      <c r="E14" s="47"/>
      <c r="F14" s="26"/>
      <c r="G14" s="48" t="s">
        <v>322</v>
      </c>
      <c r="H14" s="48"/>
      <c r="I14" s="47"/>
    </row>
    <row r="15" spans="1:9" ht="21.75" customHeight="1">
      <c r="A15" s="26"/>
      <c r="B15" s="23"/>
      <c r="C15" s="26"/>
      <c r="D15" s="31" t="s">
        <v>323</v>
      </c>
      <c r="E15" s="47"/>
      <c r="F15" s="26"/>
      <c r="G15" s="48" t="s">
        <v>323</v>
      </c>
      <c r="H15" s="48"/>
      <c r="I15" s="47"/>
    </row>
    <row r="16" spans="1:9" ht="21.75" customHeight="1">
      <c r="A16" s="26"/>
      <c r="B16" s="23"/>
      <c r="C16" s="26" t="s">
        <v>324</v>
      </c>
      <c r="D16" s="31" t="s">
        <v>321</v>
      </c>
      <c r="E16" s="47"/>
      <c r="F16" s="26" t="s">
        <v>324</v>
      </c>
      <c r="G16" s="48" t="s">
        <v>321</v>
      </c>
      <c r="H16" s="48"/>
      <c r="I16" s="47"/>
    </row>
    <row r="17" spans="1:9" ht="21.75" customHeight="1">
      <c r="A17" s="26"/>
      <c r="B17" s="23"/>
      <c r="C17" s="26"/>
      <c r="D17" s="31" t="s">
        <v>322</v>
      </c>
      <c r="E17" s="47"/>
      <c r="F17" s="26"/>
      <c r="G17" s="48" t="s">
        <v>322</v>
      </c>
      <c r="H17" s="48"/>
      <c r="I17" s="47"/>
    </row>
    <row r="18" spans="1:9" ht="21.75" customHeight="1">
      <c r="A18" s="26"/>
      <c r="B18" s="23"/>
      <c r="C18" s="26"/>
      <c r="D18" s="31" t="s">
        <v>323</v>
      </c>
      <c r="E18" s="47"/>
      <c r="F18" s="26"/>
      <c r="G18" s="48" t="s">
        <v>323</v>
      </c>
      <c r="H18" s="48"/>
      <c r="I18" s="47"/>
    </row>
    <row r="19" spans="1:9" ht="21.75" customHeight="1">
      <c r="A19" s="26"/>
      <c r="B19" s="23"/>
      <c r="C19" s="26" t="s">
        <v>325</v>
      </c>
      <c r="D19" s="31" t="s">
        <v>321</v>
      </c>
      <c r="E19" s="47"/>
      <c r="F19" s="26" t="s">
        <v>325</v>
      </c>
      <c r="G19" s="48" t="s">
        <v>321</v>
      </c>
      <c r="H19" s="48"/>
      <c r="I19" s="47"/>
    </row>
    <row r="20" spans="1:9" ht="21.75" customHeight="1">
      <c r="A20" s="26"/>
      <c r="B20" s="23"/>
      <c r="C20" s="26"/>
      <c r="D20" s="31" t="s">
        <v>322</v>
      </c>
      <c r="E20" s="47"/>
      <c r="F20" s="26"/>
      <c r="G20" s="48" t="s">
        <v>322</v>
      </c>
      <c r="H20" s="48"/>
      <c r="I20" s="47"/>
    </row>
    <row r="21" spans="1:9" ht="21.75" customHeight="1">
      <c r="A21" s="26"/>
      <c r="B21" s="23"/>
      <c r="C21" s="26"/>
      <c r="D21" s="31" t="s">
        <v>323</v>
      </c>
      <c r="E21" s="47"/>
      <c r="F21" s="26"/>
      <c r="G21" s="48" t="s">
        <v>323</v>
      </c>
      <c r="H21" s="48"/>
      <c r="I21" s="47"/>
    </row>
    <row r="22" spans="1:9" ht="21.75" customHeight="1">
      <c r="A22" s="26"/>
      <c r="B22" s="23"/>
      <c r="C22" s="26" t="s">
        <v>326</v>
      </c>
      <c r="D22" s="31" t="s">
        <v>321</v>
      </c>
      <c r="E22" s="47"/>
      <c r="F22" s="26" t="s">
        <v>326</v>
      </c>
      <c r="G22" s="48" t="s">
        <v>321</v>
      </c>
      <c r="H22" s="48"/>
      <c r="I22" s="47"/>
    </row>
    <row r="23" spans="1:9" ht="21.75" customHeight="1">
      <c r="A23" s="26"/>
      <c r="B23" s="23"/>
      <c r="C23" s="26"/>
      <c r="D23" s="31" t="s">
        <v>322</v>
      </c>
      <c r="E23" s="47"/>
      <c r="F23" s="26"/>
      <c r="G23" s="48" t="s">
        <v>322</v>
      </c>
      <c r="H23" s="48"/>
      <c r="I23" s="47"/>
    </row>
    <row r="24" spans="1:9" ht="21.75" customHeight="1">
      <c r="A24" s="26"/>
      <c r="B24" s="23"/>
      <c r="C24" s="26"/>
      <c r="D24" s="31" t="s">
        <v>323</v>
      </c>
      <c r="E24" s="47"/>
      <c r="F24" s="26"/>
      <c r="G24" s="48" t="s">
        <v>323</v>
      </c>
      <c r="H24" s="48"/>
      <c r="I24" s="47"/>
    </row>
    <row r="25" spans="1:9" ht="21.75" customHeight="1">
      <c r="A25" s="26"/>
      <c r="B25" s="23"/>
      <c r="C25" s="26" t="s">
        <v>327</v>
      </c>
      <c r="D25" s="47"/>
      <c r="E25" s="26"/>
      <c r="F25" s="26" t="s">
        <v>327</v>
      </c>
      <c r="G25" s="48"/>
      <c r="H25" s="48"/>
      <c r="I25" s="47"/>
    </row>
    <row r="26" spans="1:9" ht="21.75" customHeight="1">
      <c r="A26" s="26"/>
      <c r="B26" s="26" t="s">
        <v>328</v>
      </c>
      <c r="C26" s="26" t="s">
        <v>329</v>
      </c>
      <c r="D26" s="31" t="s">
        <v>321</v>
      </c>
      <c r="E26" s="47"/>
      <c r="F26" s="26" t="s">
        <v>329</v>
      </c>
      <c r="G26" s="48" t="s">
        <v>321</v>
      </c>
      <c r="H26" s="48"/>
      <c r="I26" s="47"/>
    </row>
    <row r="27" spans="1:9" ht="21.75" customHeight="1">
      <c r="A27" s="26"/>
      <c r="B27" s="23"/>
      <c r="C27" s="26"/>
      <c r="D27" s="31" t="s">
        <v>322</v>
      </c>
      <c r="E27" s="47"/>
      <c r="F27" s="26"/>
      <c r="G27" s="48" t="s">
        <v>322</v>
      </c>
      <c r="H27" s="48"/>
      <c r="I27" s="47"/>
    </row>
    <row r="28" spans="1:9" ht="21.75" customHeight="1">
      <c r="A28" s="26"/>
      <c r="B28" s="23"/>
      <c r="C28" s="26"/>
      <c r="D28" s="31" t="s">
        <v>323</v>
      </c>
      <c r="E28" s="47"/>
      <c r="F28" s="26"/>
      <c r="G28" s="48" t="s">
        <v>323</v>
      </c>
      <c r="H28" s="48"/>
      <c r="I28" s="47"/>
    </row>
    <row r="29" spans="1:9" ht="21.75" customHeight="1">
      <c r="A29" s="26"/>
      <c r="B29" s="23"/>
      <c r="C29" s="26" t="s">
        <v>330</v>
      </c>
      <c r="D29" s="31" t="s">
        <v>321</v>
      </c>
      <c r="E29" s="47"/>
      <c r="F29" s="26" t="s">
        <v>330</v>
      </c>
      <c r="G29" s="48" t="s">
        <v>321</v>
      </c>
      <c r="H29" s="48"/>
      <c r="I29" s="47"/>
    </row>
    <row r="30" spans="1:9" ht="21.75" customHeight="1">
      <c r="A30" s="26"/>
      <c r="B30" s="23"/>
      <c r="C30" s="26"/>
      <c r="D30" s="31" t="s">
        <v>322</v>
      </c>
      <c r="E30" s="47"/>
      <c r="F30" s="26"/>
      <c r="G30" s="48" t="s">
        <v>322</v>
      </c>
      <c r="H30" s="48"/>
      <c r="I30" s="47"/>
    </row>
    <row r="31" spans="1:9" ht="21.75" customHeight="1">
      <c r="A31" s="26"/>
      <c r="B31" s="23"/>
      <c r="C31" s="26"/>
      <c r="D31" s="31" t="s">
        <v>323</v>
      </c>
      <c r="E31" s="47"/>
      <c r="F31" s="26"/>
      <c r="G31" s="48" t="s">
        <v>323</v>
      </c>
      <c r="H31" s="48"/>
      <c r="I31" s="47"/>
    </row>
    <row r="32" spans="1:9" ht="21.75" customHeight="1">
      <c r="A32" s="26"/>
      <c r="B32" s="23"/>
      <c r="C32" s="26" t="s">
        <v>331</v>
      </c>
      <c r="D32" s="31" t="s">
        <v>321</v>
      </c>
      <c r="E32" s="47"/>
      <c r="F32" s="26" t="s">
        <v>331</v>
      </c>
      <c r="G32" s="48" t="s">
        <v>321</v>
      </c>
      <c r="H32" s="48"/>
      <c r="I32" s="47"/>
    </row>
    <row r="33" spans="1:9" ht="21.75" customHeight="1">
      <c r="A33" s="26"/>
      <c r="B33" s="23"/>
      <c r="C33" s="26"/>
      <c r="D33" s="31" t="s">
        <v>322</v>
      </c>
      <c r="E33" s="47"/>
      <c r="F33" s="26"/>
      <c r="G33" s="48" t="s">
        <v>322</v>
      </c>
      <c r="H33" s="48"/>
      <c r="I33" s="47"/>
    </row>
    <row r="34" spans="1:9" ht="21.75" customHeight="1">
      <c r="A34" s="26"/>
      <c r="B34" s="23"/>
      <c r="C34" s="26"/>
      <c r="D34" s="31" t="s">
        <v>323</v>
      </c>
      <c r="E34" s="47"/>
      <c r="F34" s="26"/>
      <c r="G34" s="48" t="s">
        <v>323</v>
      </c>
      <c r="H34" s="48"/>
      <c r="I34" s="47"/>
    </row>
    <row r="35" spans="1:9" ht="21.75" customHeight="1">
      <c r="A35" s="26"/>
      <c r="B35" s="23"/>
      <c r="C35" s="26" t="s">
        <v>332</v>
      </c>
      <c r="D35" s="31" t="s">
        <v>321</v>
      </c>
      <c r="E35" s="47"/>
      <c r="F35" s="26" t="s">
        <v>332</v>
      </c>
      <c r="G35" s="48" t="s">
        <v>321</v>
      </c>
      <c r="H35" s="48"/>
      <c r="I35" s="47"/>
    </row>
    <row r="36" spans="1:9" ht="21.75" customHeight="1">
      <c r="A36" s="26"/>
      <c r="B36" s="23"/>
      <c r="C36" s="26"/>
      <c r="D36" s="31" t="s">
        <v>322</v>
      </c>
      <c r="E36" s="47"/>
      <c r="F36" s="26"/>
      <c r="G36" s="48" t="s">
        <v>322</v>
      </c>
      <c r="H36" s="48"/>
      <c r="I36" s="47"/>
    </row>
    <row r="37" spans="1:9" ht="21.75" customHeight="1">
      <c r="A37" s="26"/>
      <c r="B37" s="23"/>
      <c r="C37" s="26"/>
      <c r="D37" s="31" t="s">
        <v>323</v>
      </c>
      <c r="E37" s="47"/>
      <c r="F37" s="26"/>
      <c r="G37" s="48" t="s">
        <v>323</v>
      </c>
      <c r="H37" s="48"/>
      <c r="I37" s="47"/>
    </row>
    <row r="38" spans="1:9" ht="21.75" customHeight="1">
      <c r="A38" s="26"/>
      <c r="B38" s="23"/>
      <c r="C38" s="26" t="s">
        <v>327</v>
      </c>
      <c r="D38" s="47"/>
      <c r="E38" s="47"/>
      <c r="F38" s="26" t="s">
        <v>327</v>
      </c>
      <c r="G38" s="48"/>
      <c r="H38" s="48"/>
      <c r="I38" s="47"/>
    </row>
    <row r="39" spans="1:9" ht="21.75" customHeight="1">
      <c r="A39" s="26"/>
      <c r="B39" s="26" t="s">
        <v>333</v>
      </c>
      <c r="C39" s="26" t="s">
        <v>334</v>
      </c>
      <c r="D39" s="31" t="s">
        <v>321</v>
      </c>
      <c r="E39" s="23"/>
      <c r="F39" s="26" t="s">
        <v>334</v>
      </c>
      <c r="G39" s="48" t="s">
        <v>321</v>
      </c>
      <c r="H39" s="48"/>
      <c r="I39" s="47"/>
    </row>
    <row r="40" spans="1:9" ht="21.75" customHeight="1">
      <c r="A40" s="26"/>
      <c r="B40" s="26"/>
      <c r="C40" s="26"/>
      <c r="D40" s="31" t="s">
        <v>322</v>
      </c>
      <c r="E40" s="26"/>
      <c r="F40" s="26"/>
      <c r="G40" s="48" t="s">
        <v>322</v>
      </c>
      <c r="H40" s="48"/>
      <c r="I40" s="47"/>
    </row>
    <row r="41" spans="1:9" ht="21.75" customHeight="1">
      <c r="A41" s="26"/>
      <c r="B41" s="26"/>
      <c r="C41" s="26"/>
      <c r="D41" s="31" t="s">
        <v>323</v>
      </c>
      <c r="E41" s="26"/>
      <c r="F41" s="26"/>
      <c r="G41" s="48" t="s">
        <v>323</v>
      </c>
      <c r="H41" s="48"/>
      <c r="I41" s="47"/>
    </row>
    <row r="42" spans="1:9" ht="21.75" customHeight="1">
      <c r="A42" s="26"/>
      <c r="B42" s="26"/>
      <c r="C42" s="26" t="s">
        <v>327</v>
      </c>
      <c r="D42" s="47"/>
      <c r="E42" s="26"/>
      <c r="F42" s="26" t="s">
        <v>327</v>
      </c>
      <c r="G42" s="48"/>
      <c r="H42" s="48"/>
      <c r="I42" s="47"/>
    </row>
    <row r="43" spans="1:9" ht="21" customHeight="1">
      <c r="A43" s="49" t="s">
        <v>355</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556" right="0.46805555555555556" top="0.38958333333333334" bottom="0.38958333333333334" header="0.35" footer="0.20069444444444445"/>
  <pageSetup fitToHeight="1" fitToWidth="1" horizontalDpi="600" verticalDpi="600" orientation="portrait" paperSize="8"/>
</worksheet>
</file>

<file path=xl/worksheets/sheet18.xml><?xml version="1.0" encoding="utf-8"?>
<worksheet xmlns="http://schemas.openxmlformats.org/spreadsheetml/2006/main" xmlns:r="http://schemas.openxmlformats.org/officeDocument/2006/relationships">
  <dimension ref="B1:P44"/>
  <sheetViews>
    <sheetView workbookViewId="0" topLeftCell="A1">
      <selection activeCell="M19" sqref="M19"/>
    </sheetView>
  </sheetViews>
  <sheetFormatPr defaultColWidth="9.33203125" defaultRowHeight="11.25"/>
  <cols>
    <col min="1" max="1" width="9.5" style="0" customWidth="1"/>
    <col min="2" max="11" width="13.83203125" style="0" customWidth="1"/>
    <col min="12" max="12" width="15.16015625" style="0" customWidth="1"/>
    <col min="13" max="16" width="13.83203125" style="0" customWidth="1"/>
  </cols>
  <sheetData>
    <row r="1" spans="2:3" ht="24" customHeight="1">
      <c r="B1" s="5" t="s">
        <v>43</v>
      </c>
      <c r="C1" s="5"/>
    </row>
    <row r="2" spans="2:16" s="1" customFormat="1" ht="67.5" customHeight="1">
      <c r="B2" s="6" t="s">
        <v>44</v>
      </c>
      <c r="C2" s="6"/>
      <c r="D2" s="6"/>
      <c r="E2" s="6"/>
      <c r="F2" s="6"/>
      <c r="G2" s="6"/>
      <c r="H2" s="6"/>
      <c r="I2" s="6"/>
      <c r="J2" s="6"/>
      <c r="K2" s="6"/>
      <c r="L2" s="6"/>
      <c r="M2" s="6"/>
      <c r="N2" s="6"/>
      <c r="O2" s="6"/>
      <c r="P2" s="6"/>
    </row>
    <row r="3" spans="2:16" s="1" customFormat="1" ht="24.75" customHeight="1">
      <c r="B3" s="7" t="s">
        <v>4</v>
      </c>
      <c r="C3" s="7" t="s">
        <v>356</v>
      </c>
      <c r="D3" s="7" t="s">
        <v>357</v>
      </c>
      <c r="E3" s="7"/>
      <c r="F3" s="7" t="s">
        <v>358</v>
      </c>
      <c r="G3" s="7"/>
      <c r="H3" s="7" t="s">
        <v>359</v>
      </c>
      <c r="I3" s="7" t="s">
        <v>360</v>
      </c>
      <c r="J3" s="7"/>
      <c r="K3" s="7"/>
      <c r="L3" s="7"/>
      <c r="M3" s="7" t="s">
        <v>361</v>
      </c>
      <c r="N3" s="7"/>
      <c r="O3" s="7"/>
      <c r="P3" s="7"/>
    </row>
    <row r="4" spans="2:16" s="1" customFormat="1" ht="31.5" customHeight="1">
      <c r="B4" s="7"/>
      <c r="C4" s="7"/>
      <c r="D4" s="7" t="s">
        <v>362</v>
      </c>
      <c r="E4" s="7" t="s">
        <v>363</v>
      </c>
      <c r="F4" s="7" t="s">
        <v>362</v>
      </c>
      <c r="G4" s="7" t="s">
        <v>363</v>
      </c>
      <c r="H4" s="7"/>
      <c r="I4" s="7" t="s">
        <v>364</v>
      </c>
      <c r="J4" s="7" t="s">
        <v>365</v>
      </c>
      <c r="K4" s="7" t="s">
        <v>366</v>
      </c>
      <c r="L4" s="7" t="s">
        <v>367</v>
      </c>
      <c r="M4" s="7" t="s">
        <v>364</v>
      </c>
      <c r="N4" s="7" t="s">
        <v>365</v>
      </c>
      <c r="O4" s="7" t="s">
        <v>366</v>
      </c>
      <c r="P4" s="7" t="s">
        <v>367</v>
      </c>
    </row>
    <row r="5" spans="2:16" s="1" customFormat="1" ht="19.5" customHeight="1">
      <c r="B5" s="7">
        <v>1</v>
      </c>
      <c r="C5" s="7" t="s">
        <v>137</v>
      </c>
      <c r="D5" s="7">
        <v>15</v>
      </c>
      <c r="E5" s="7">
        <v>20</v>
      </c>
      <c r="F5" s="7">
        <v>15</v>
      </c>
      <c r="G5" s="7"/>
      <c r="H5" s="7">
        <v>14</v>
      </c>
      <c r="I5" s="7"/>
      <c r="J5" s="10"/>
      <c r="K5" s="11">
        <v>351</v>
      </c>
      <c r="L5" s="12">
        <v>93.8429</v>
      </c>
      <c r="M5" s="7"/>
      <c r="N5" s="7"/>
      <c r="O5" s="7"/>
      <c r="P5" s="7"/>
    </row>
    <row r="6" spans="2:16" s="1" customFormat="1" ht="19.5" customHeight="1">
      <c r="B6" s="7">
        <v>2</v>
      </c>
      <c r="C6" s="7"/>
      <c r="D6" s="7"/>
      <c r="E6" s="7"/>
      <c r="F6" s="7"/>
      <c r="G6" s="7"/>
      <c r="H6" s="7"/>
      <c r="I6" s="7"/>
      <c r="J6" s="10"/>
      <c r="K6" s="7"/>
      <c r="L6" s="10"/>
      <c r="M6" s="7"/>
      <c r="N6" s="7"/>
      <c r="O6" s="7"/>
      <c r="P6" s="7"/>
    </row>
    <row r="7" spans="2:16" s="1" customFormat="1" ht="19.5" customHeight="1">
      <c r="B7" s="7">
        <v>3</v>
      </c>
      <c r="C7" s="7"/>
      <c r="D7" s="7"/>
      <c r="E7" s="7"/>
      <c r="F7" s="7"/>
      <c r="G7" s="7"/>
      <c r="H7" s="7"/>
      <c r="I7" s="7"/>
      <c r="J7" s="10"/>
      <c r="K7" s="7"/>
      <c r="L7" s="10"/>
      <c r="M7" s="7"/>
      <c r="N7" s="7"/>
      <c r="O7" s="7"/>
      <c r="P7" s="7"/>
    </row>
    <row r="8" spans="2:16" s="1" customFormat="1" ht="19.5" customHeight="1">
      <c r="B8" s="7">
        <v>4</v>
      </c>
      <c r="C8" s="7"/>
      <c r="D8" s="7"/>
      <c r="E8" s="7"/>
      <c r="F8" s="7"/>
      <c r="G8" s="7"/>
      <c r="H8" s="7"/>
      <c r="I8" s="7"/>
      <c r="J8" s="10"/>
      <c r="K8" s="7"/>
      <c r="L8" s="10"/>
      <c r="M8" s="7"/>
      <c r="N8" s="7"/>
      <c r="O8" s="7"/>
      <c r="P8" s="7"/>
    </row>
    <row r="9" spans="2:16" s="1" customFormat="1" ht="19.5" customHeight="1">
      <c r="B9" s="7">
        <v>5</v>
      </c>
      <c r="C9" s="7"/>
      <c r="D9" s="7"/>
      <c r="E9" s="7"/>
      <c r="F9" s="7"/>
      <c r="G9" s="7"/>
      <c r="H9" s="7"/>
      <c r="I9" s="7"/>
      <c r="J9" s="10"/>
      <c r="K9" s="7"/>
      <c r="L9" s="10"/>
      <c r="M9" s="7"/>
      <c r="N9" s="7"/>
      <c r="O9" s="7"/>
      <c r="P9" s="7"/>
    </row>
    <row r="10" spans="2:16" s="1" customFormat="1" ht="19.5" customHeight="1">
      <c r="B10" s="7">
        <v>6</v>
      </c>
      <c r="C10" s="7"/>
      <c r="D10" s="7"/>
      <c r="E10" s="7"/>
      <c r="F10" s="7"/>
      <c r="G10" s="7"/>
      <c r="H10" s="7"/>
      <c r="I10" s="7"/>
      <c r="J10" s="10"/>
      <c r="K10" s="7"/>
      <c r="L10" s="10"/>
      <c r="M10" s="7"/>
      <c r="N10" s="7"/>
      <c r="O10" s="7"/>
      <c r="P10" s="7"/>
    </row>
    <row r="11" spans="2:16" s="1" customFormat="1" ht="19.5" customHeight="1">
      <c r="B11" s="7">
        <v>7</v>
      </c>
      <c r="C11" s="7"/>
      <c r="D11" s="7"/>
      <c r="E11" s="7"/>
      <c r="F11" s="7"/>
      <c r="G11" s="7"/>
      <c r="H11" s="7"/>
      <c r="I11" s="7"/>
      <c r="J11" s="10"/>
      <c r="K11" s="7"/>
      <c r="L11" s="10"/>
      <c r="M11" s="7"/>
      <c r="N11" s="7"/>
      <c r="O11" s="7"/>
      <c r="P11" s="7"/>
    </row>
    <row r="12" spans="2:16" s="1" customFormat="1" ht="19.5" customHeight="1">
      <c r="B12" s="7">
        <v>8</v>
      </c>
      <c r="C12" s="7"/>
      <c r="D12" s="7"/>
      <c r="E12" s="7"/>
      <c r="F12" s="7"/>
      <c r="G12" s="7"/>
      <c r="H12" s="7"/>
      <c r="I12" s="7"/>
      <c r="J12" s="10"/>
      <c r="K12" s="7"/>
      <c r="L12" s="10"/>
      <c r="M12" s="7"/>
      <c r="N12" s="7"/>
      <c r="O12" s="7"/>
      <c r="P12" s="7"/>
    </row>
    <row r="13" spans="2:16" s="1" customFormat="1" ht="19.5" customHeight="1">
      <c r="B13" s="7">
        <v>9</v>
      </c>
      <c r="C13" s="7"/>
      <c r="D13" s="7"/>
      <c r="E13" s="7"/>
      <c r="F13" s="7"/>
      <c r="G13" s="7"/>
      <c r="H13" s="7"/>
      <c r="I13" s="7"/>
      <c r="J13" s="10"/>
      <c r="K13" s="7"/>
      <c r="L13" s="10"/>
      <c r="M13" s="7"/>
      <c r="N13" s="7"/>
      <c r="O13" s="7"/>
      <c r="P13" s="7"/>
    </row>
    <row r="14" spans="2:16" s="1" customFormat="1" ht="19.5" customHeight="1">
      <c r="B14" s="7">
        <v>10</v>
      </c>
      <c r="C14" s="7"/>
      <c r="D14" s="7"/>
      <c r="E14" s="7"/>
      <c r="F14" s="7"/>
      <c r="G14" s="7"/>
      <c r="H14" s="7"/>
      <c r="I14" s="7"/>
      <c r="J14" s="10"/>
      <c r="K14" s="7"/>
      <c r="L14" s="10"/>
      <c r="M14" s="7"/>
      <c r="N14" s="7"/>
      <c r="O14" s="7"/>
      <c r="P14" s="7"/>
    </row>
    <row r="15" spans="2:16" s="1" customFormat="1" ht="19.5" customHeight="1">
      <c r="B15" s="7">
        <v>11</v>
      </c>
      <c r="C15" s="7"/>
      <c r="D15" s="7"/>
      <c r="E15" s="7"/>
      <c r="F15" s="7"/>
      <c r="G15" s="7"/>
      <c r="H15" s="7"/>
      <c r="I15" s="7"/>
      <c r="J15" s="10"/>
      <c r="K15" s="7"/>
      <c r="L15" s="10"/>
      <c r="M15" s="7"/>
      <c r="N15" s="7"/>
      <c r="O15" s="7"/>
      <c r="P15" s="7"/>
    </row>
    <row r="16" spans="2:16" s="1" customFormat="1" ht="19.5" customHeight="1">
      <c r="B16" s="7">
        <v>12</v>
      </c>
      <c r="C16" s="7"/>
      <c r="D16" s="7"/>
      <c r="E16" s="7"/>
      <c r="F16" s="7"/>
      <c r="G16" s="7"/>
      <c r="H16" s="7"/>
      <c r="I16" s="7"/>
      <c r="J16" s="10"/>
      <c r="K16" s="7"/>
      <c r="L16" s="10"/>
      <c r="M16" s="7"/>
      <c r="N16" s="7"/>
      <c r="O16" s="7"/>
      <c r="P16" s="7"/>
    </row>
    <row r="17" spans="2:16" s="1" customFormat="1" ht="19.5" customHeight="1">
      <c r="B17" s="7">
        <v>13</v>
      </c>
      <c r="C17" s="7"/>
      <c r="D17" s="7"/>
      <c r="E17" s="7"/>
      <c r="F17" s="7"/>
      <c r="G17" s="7"/>
      <c r="H17" s="7"/>
      <c r="I17" s="7"/>
      <c r="J17" s="10"/>
      <c r="K17" s="7"/>
      <c r="L17" s="10"/>
      <c r="M17" s="7"/>
      <c r="N17" s="7"/>
      <c r="O17" s="7"/>
      <c r="P17" s="7"/>
    </row>
    <row r="18" spans="2:16" s="1" customFormat="1" ht="19.5" customHeight="1">
      <c r="B18" s="7">
        <v>14</v>
      </c>
      <c r="C18" s="7"/>
      <c r="D18" s="7"/>
      <c r="E18" s="7"/>
      <c r="F18" s="7"/>
      <c r="G18" s="7"/>
      <c r="H18" s="7"/>
      <c r="I18" s="7"/>
      <c r="J18" s="10"/>
      <c r="K18" s="7"/>
      <c r="L18" s="10"/>
      <c r="M18" s="7"/>
      <c r="N18" s="7"/>
      <c r="O18" s="7"/>
      <c r="P18" s="7"/>
    </row>
    <row r="19" spans="2:16" s="2" customFormat="1" ht="19.5" customHeight="1">
      <c r="B19" s="7"/>
      <c r="C19" s="7" t="s">
        <v>125</v>
      </c>
      <c r="D19" s="7">
        <f>SUM(D5:D18)</f>
        <v>15</v>
      </c>
      <c r="E19" s="7">
        <f aca="true" t="shared" si="0" ref="E19:P19">SUM(E5:E18)</f>
        <v>20</v>
      </c>
      <c r="F19" s="7">
        <f t="shared" si="0"/>
        <v>15</v>
      </c>
      <c r="G19" s="7">
        <f t="shared" si="0"/>
        <v>0</v>
      </c>
      <c r="H19" s="7">
        <f t="shared" si="0"/>
        <v>14</v>
      </c>
      <c r="I19" s="7">
        <f t="shared" si="0"/>
        <v>0</v>
      </c>
      <c r="J19" s="7">
        <f t="shared" si="0"/>
        <v>0</v>
      </c>
      <c r="K19" s="7">
        <v>351</v>
      </c>
      <c r="L19" s="7">
        <v>93.84</v>
      </c>
      <c r="M19" s="7">
        <f t="shared" si="0"/>
        <v>0</v>
      </c>
      <c r="N19" s="7">
        <f t="shared" si="0"/>
        <v>0</v>
      </c>
      <c r="O19" s="7">
        <f t="shared" si="0"/>
        <v>0</v>
      </c>
      <c r="P19" s="7">
        <f t="shared" si="0"/>
        <v>0</v>
      </c>
    </row>
    <row r="20" spans="2:16" s="2" customFormat="1" ht="24.75" customHeight="1">
      <c r="B20" s="8"/>
      <c r="C20" s="8"/>
      <c r="D20" s="8"/>
      <c r="E20" s="8"/>
      <c r="F20" s="8"/>
      <c r="G20" s="8"/>
      <c r="H20" s="8"/>
      <c r="I20" s="8"/>
      <c r="J20" s="8"/>
      <c r="K20" s="8"/>
      <c r="L20" s="8"/>
      <c r="M20" s="8"/>
      <c r="N20" s="8"/>
      <c r="O20" s="8"/>
      <c r="P20" s="8"/>
    </row>
    <row r="21" spans="2:16" s="2" customFormat="1" ht="24.75" customHeight="1">
      <c r="B21" s="8"/>
      <c r="C21" s="8"/>
      <c r="D21" s="8"/>
      <c r="E21" s="8"/>
      <c r="F21" s="8"/>
      <c r="G21" s="8"/>
      <c r="H21" s="8"/>
      <c r="I21" s="8"/>
      <c r="J21" s="8"/>
      <c r="K21" s="8"/>
      <c r="L21" s="8"/>
      <c r="M21" s="8"/>
      <c r="N21" s="8"/>
      <c r="O21" s="8"/>
      <c r="P21" s="8"/>
    </row>
    <row r="22" spans="2:16" s="2" customFormat="1" ht="24.75" customHeight="1">
      <c r="B22" s="8"/>
      <c r="C22" s="8"/>
      <c r="D22" s="8"/>
      <c r="E22" s="8"/>
      <c r="F22" s="8"/>
      <c r="G22" s="8"/>
      <c r="H22" s="8"/>
      <c r="I22" s="8"/>
      <c r="J22" s="8"/>
      <c r="K22" s="8"/>
      <c r="L22" s="8"/>
      <c r="M22" s="8"/>
      <c r="N22" s="8"/>
      <c r="O22" s="8"/>
      <c r="P22" s="8"/>
    </row>
    <row r="23" spans="2:16" s="2" customFormat="1" ht="24.75" customHeight="1">
      <c r="B23" s="8"/>
      <c r="C23" s="8"/>
      <c r="D23" s="8"/>
      <c r="E23" s="8"/>
      <c r="F23" s="8"/>
      <c r="G23" s="8"/>
      <c r="H23" s="8"/>
      <c r="I23" s="8"/>
      <c r="J23" s="8"/>
      <c r="K23" s="8"/>
      <c r="L23" s="8"/>
      <c r="M23" s="8"/>
      <c r="N23" s="8"/>
      <c r="O23" s="8"/>
      <c r="P23" s="8"/>
    </row>
    <row r="24" spans="2:16" s="2" customFormat="1" ht="24.75" customHeight="1">
      <c r="B24" s="8"/>
      <c r="C24" s="8"/>
      <c r="D24" s="8"/>
      <c r="E24" s="8"/>
      <c r="F24" s="8"/>
      <c r="G24" s="8"/>
      <c r="H24" s="8"/>
      <c r="I24" s="8"/>
      <c r="J24" s="8"/>
      <c r="K24" s="8"/>
      <c r="L24" s="8"/>
      <c r="M24" s="8"/>
      <c r="N24" s="8"/>
      <c r="O24" s="8"/>
      <c r="P24" s="8"/>
    </row>
    <row r="25" spans="2:16" s="2" customFormat="1" ht="24.75" customHeight="1">
      <c r="B25" s="8"/>
      <c r="C25" s="8"/>
      <c r="D25" s="8"/>
      <c r="E25" s="8"/>
      <c r="F25" s="8"/>
      <c r="G25" s="8"/>
      <c r="H25" s="8"/>
      <c r="I25" s="8"/>
      <c r="J25" s="8"/>
      <c r="K25" s="8"/>
      <c r="L25" s="8"/>
      <c r="M25" s="8"/>
      <c r="N25" s="8"/>
      <c r="O25" s="8"/>
      <c r="P25" s="8"/>
    </row>
    <row r="26" spans="2:16" s="2" customFormat="1" ht="24.75" customHeight="1">
      <c r="B26" s="8"/>
      <c r="C26" s="8"/>
      <c r="D26" s="8"/>
      <c r="E26" s="8"/>
      <c r="F26" s="8"/>
      <c r="G26" s="8"/>
      <c r="H26" s="8"/>
      <c r="I26" s="8"/>
      <c r="J26" s="8"/>
      <c r="K26" s="8"/>
      <c r="L26" s="8"/>
      <c r="M26" s="8"/>
      <c r="N26" s="8"/>
      <c r="O26" s="8"/>
      <c r="P26" s="8"/>
    </row>
    <row r="27" spans="2:16" s="2" customFormat="1" ht="24.75" customHeight="1">
      <c r="B27" s="8"/>
      <c r="C27" s="8"/>
      <c r="D27" s="8"/>
      <c r="E27" s="8"/>
      <c r="F27" s="8"/>
      <c r="G27" s="8"/>
      <c r="H27" s="8"/>
      <c r="I27" s="8"/>
      <c r="J27" s="8"/>
      <c r="K27" s="8"/>
      <c r="L27" s="8"/>
      <c r="M27" s="8"/>
      <c r="N27" s="8"/>
      <c r="O27" s="8"/>
      <c r="P27" s="8"/>
    </row>
    <row r="28" spans="2:16" s="2" customFormat="1" ht="24.75" customHeight="1">
      <c r="B28" s="8"/>
      <c r="C28" s="8"/>
      <c r="D28" s="8"/>
      <c r="E28" s="8"/>
      <c r="F28" s="8"/>
      <c r="G28" s="8"/>
      <c r="H28" s="8"/>
      <c r="I28" s="8"/>
      <c r="J28" s="8"/>
      <c r="K28" s="8"/>
      <c r="L28" s="8"/>
      <c r="M28" s="8"/>
      <c r="N28" s="8"/>
      <c r="O28" s="8"/>
      <c r="P28" s="8"/>
    </row>
    <row r="29" spans="2:16" s="2" customFormat="1" ht="24.75" customHeight="1">
      <c r="B29" s="8"/>
      <c r="C29" s="8"/>
      <c r="D29" s="8"/>
      <c r="E29" s="8"/>
      <c r="F29" s="8"/>
      <c r="G29" s="8"/>
      <c r="H29" s="8"/>
      <c r="I29" s="8"/>
      <c r="J29" s="8"/>
      <c r="K29" s="8"/>
      <c r="L29" s="8"/>
      <c r="M29" s="8"/>
      <c r="N29" s="8"/>
      <c r="O29" s="8"/>
      <c r="P29" s="8"/>
    </row>
    <row r="30" spans="2:16" s="2" customFormat="1" ht="24.75" customHeight="1">
      <c r="B30" s="8"/>
      <c r="C30" s="8"/>
      <c r="D30" s="8"/>
      <c r="E30" s="8"/>
      <c r="F30" s="8"/>
      <c r="G30" s="8"/>
      <c r="H30" s="8"/>
      <c r="I30" s="8"/>
      <c r="J30" s="8"/>
      <c r="K30" s="8"/>
      <c r="L30" s="8"/>
      <c r="M30" s="8"/>
      <c r="N30" s="8"/>
      <c r="O30" s="8"/>
      <c r="P30" s="8"/>
    </row>
    <row r="31" spans="2:16" s="2" customFormat="1" ht="24.75" customHeight="1">
      <c r="B31" s="8"/>
      <c r="C31" s="8"/>
      <c r="D31" s="8"/>
      <c r="E31" s="8"/>
      <c r="F31" s="8"/>
      <c r="G31" s="8"/>
      <c r="H31" s="8"/>
      <c r="I31" s="8"/>
      <c r="J31" s="8"/>
      <c r="K31" s="8"/>
      <c r="L31" s="8"/>
      <c r="M31" s="8"/>
      <c r="N31" s="8"/>
      <c r="O31" s="8"/>
      <c r="P31" s="8"/>
    </row>
    <row r="32" spans="2:16" s="2" customFormat="1" ht="24.75" customHeight="1">
      <c r="B32" s="8"/>
      <c r="C32" s="8"/>
      <c r="D32" s="8"/>
      <c r="E32" s="8"/>
      <c r="F32" s="8"/>
      <c r="G32" s="8"/>
      <c r="H32" s="8"/>
      <c r="I32" s="8"/>
      <c r="J32" s="8"/>
      <c r="K32" s="8"/>
      <c r="L32" s="8"/>
      <c r="M32" s="8"/>
      <c r="N32" s="8"/>
      <c r="O32" s="8"/>
      <c r="P32" s="8"/>
    </row>
    <row r="33" spans="2:16" s="2" customFormat="1" ht="24.75" customHeight="1">
      <c r="B33" s="8"/>
      <c r="C33" s="8"/>
      <c r="D33" s="8"/>
      <c r="E33" s="8"/>
      <c r="F33" s="8"/>
      <c r="G33" s="8"/>
      <c r="H33" s="8"/>
      <c r="I33" s="8"/>
      <c r="J33" s="8"/>
      <c r="K33" s="8"/>
      <c r="L33" s="8"/>
      <c r="M33" s="8"/>
      <c r="N33" s="8"/>
      <c r="O33" s="8"/>
      <c r="P33" s="8"/>
    </row>
    <row r="34" spans="2:16" s="2" customFormat="1" ht="24.75" customHeight="1">
      <c r="B34" s="8"/>
      <c r="C34" s="8"/>
      <c r="D34" s="8"/>
      <c r="E34" s="8"/>
      <c r="F34" s="8"/>
      <c r="G34" s="8"/>
      <c r="H34" s="8"/>
      <c r="I34" s="8"/>
      <c r="J34" s="8"/>
      <c r="K34" s="8"/>
      <c r="L34" s="8"/>
      <c r="M34" s="8"/>
      <c r="N34" s="8"/>
      <c r="O34" s="8"/>
      <c r="P34" s="8"/>
    </row>
    <row r="35" spans="2:16" s="2" customFormat="1" ht="24.75" customHeight="1">
      <c r="B35" s="8"/>
      <c r="C35" s="8"/>
      <c r="D35" s="8"/>
      <c r="E35" s="8"/>
      <c r="F35" s="8"/>
      <c r="G35" s="8"/>
      <c r="H35" s="8"/>
      <c r="I35" s="8"/>
      <c r="J35" s="8"/>
      <c r="K35" s="8"/>
      <c r="L35" s="8"/>
      <c r="M35" s="8"/>
      <c r="N35" s="8"/>
      <c r="O35" s="8"/>
      <c r="P35" s="8"/>
    </row>
    <row r="36" spans="2:16" s="2" customFormat="1" ht="24.75" customHeight="1">
      <c r="B36" s="8"/>
      <c r="C36" s="8"/>
      <c r="D36" s="8"/>
      <c r="E36" s="8"/>
      <c r="F36" s="8"/>
      <c r="G36" s="8"/>
      <c r="H36" s="8"/>
      <c r="I36" s="8"/>
      <c r="J36" s="8"/>
      <c r="K36" s="8"/>
      <c r="L36" s="8"/>
      <c r="M36" s="8"/>
      <c r="N36" s="8"/>
      <c r="O36" s="8"/>
      <c r="P36" s="8"/>
    </row>
    <row r="37" spans="2:16" s="2" customFormat="1" ht="24.75" customHeight="1">
      <c r="B37" s="8"/>
      <c r="C37" s="8"/>
      <c r="D37" s="8"/>
      <c r="E37" s="8"/>
      <c r="F37" s="8"/>
      <c r="G37" s="8"/>
      <c r="H37" s="8"/>
      <c r="I37" s="8"/>
      <c r="J37" s="8"/>
      <c r="K37" s="8"/>
      <c r="L37" s="8"/>
      <c r="M37" s="8"/>
      <c r="N37" s="8"/>
      <c r="O37" s="8"/>
      <c r="P37" s="8"/>
    </row>
    <row r="38" spans="2:16" s="2" customFormat="1" ht="24.75" customHeight="1">
      <c r="B38" s="8"/>
      <c r="C38" s="8"/>
      <c r="D38" s="8"/>
      <c r="E38" s="8"/>
      <c r="F38" s="8"/>
      <c r="G38" s="8"/>
      <c r="H38" s="8"/>
      <c r="I38" s="8"/>
      <c r="J38" s="8"/>
      <c r="K38" s="8"/>
      <c r="L38" s="8"/>
      <c r="M38" s="8"/>
      <c r="N38" s="8"/>
      <c r="O38" s="8"/>
      <c r="P38" s="8"/>
    </row>
    <row r="39" spans="2:16" s="2" customFormat="1" ht="24.75" customHeight="1">
      <c r="B39" s="8"/>
      <c r="C39" s="8"/>
      <c r="D39" s="8"/>
      <c r="E39" s="8"/>
      <c r="F39" s="8"/>
      <c r="G39" s="8"/>
      <c r="H39" s="8"/>
      <c r="I39" s="8"/>
      <c r="J39" s="8"/>
      <c r="K39" s="8"/>
      <c r="L39" s="8"/>
      <c r="M39" s="8"/>
      <c r="N39" s="8"/>
      <c r="O39" s="8"/>
      <c r="P39" s="8"/>
    </row>
    <row r="40" spans="2:16" s="2" customFormat="1" ht="24.75" customHeight="1">
      <c r="B40" s="8"/>
      <c r="C40" s="8"/>
      <c r="D40" s="8"/>
      <c r="E40" s="8"/>
      <c r="F40" s="8"/>
      <c r="G40" s="8"/>
      <c r="H40" s="8"/>
      <c r="I40" s="8"/>
      <c r="J40" s="8"/>
      <c r="K40" s="8"/>
      <c r="L40" s="8"/>
      <c r="M40" s="8"/>
      <c r="N40" s="8"/>
      <c r="O40" s="8"/>
      <c r="P40" s="8"/>
    </row>
    <row r="41" spans="2:16" s="2" customFormat="1" ht="24.75" customHeight="1">
      <c r="B41" s="9"/>
      <c r="C41" s="9"/>
      <c r="D41" s="9"/>
      <c r="E41" s="9"/>
      <c r="F41" s="9"/>
      <c r="G41" s="9"/>
      <c r="H41" s="9"/>
      <c r="I41" s="9"/>
      <c r="J41" s="9"/>
      <c r="K41" s="9"/>
      <c r="L41" s="9"/>
      <c r="M41" s="9"/>
      <c r="N41" s="9"/>
      <c r="O41" s="9"/>
      <c r="P41" s="9"/>
    </row>
    <row r="42" spans="2:16" s="3" customFormat="1" ht="24.75" customHeight="1">
      <c r="B42" s="9"/>
      <c r="C42" s="9"/>
      <c r="D42" s="9"/>
      <c r="E42" s="9"/>
      <c r="F42" s="9"/>
      <c r="G42" s="9"/>
      <c r="H42" s="9"/>
      <c r="I42" s="9"/>
      <c r="J42" s="9"/>
      <c r="K42" s="9"/>
      <c r="L42" s="9"/>
      <c r="M42" s="9"/>
      <c r="N42" s="9"/>
      <c r="O42" s="9"/>
      <c r="P42" s="9"/>
    </row>
    <row r="43" spans="2:16" s="3" customFormat="1" ht="24.75" customHeight="1">
      <c r="B43" s="9"/>
      <c r="C43" s="9"/>
      <c r="D43" s="9"/>
      <c r="E43" s="9"/>
      <c r="F43" s="9"/>
      <c r="G43" s="9"/>
      <c r="H43" s="9"/>
      <c r="I43" s="9"/>
      <c r="J43" s="9"/>
      <c r="K43" s="9"/>
      <c r="L43" s="9"/>
      <c r="M43" s="9"/>
      <c r="N43" s="9"/>
      <c r="O43" s="9"/>
      <c r="P43" s="9"/>
    </row>
    <row r="44" spans="2:16" s="3" customFormat="1" ht="24.75" customHeight="1">
      <c r="B44" s="9"/>
      <c r="C44" s="9"/>
      <c r="D44" s="9"/>
      <c r="E44" s="9"/>
      <c r="F44" s="9"/>
      <c r="G44" s="9"/>
      <c r="H44" s="9"/>
      <c r="I44" s="9"/>
      <c r="J44" s="9"/>
      <c r="K44" s="9"/>
      <c r="L44" s="9"/>
      <c r="M44" s="9"/>
      <c r="N44" s="9"/>
      <c r="O44" s="9"/>
      <c r="P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B1:C1"/>
    <mergeCell ref="B2:P2"/>
    <mergeCell ref="D3:E3"/>
    <mergeCell ref="F3:G3"/>
    <mergeCell ref="I3:L3"/>
    <mergeCell ref="M3:P3"/>
    <mergeCell ref="B3:B4"/>
    <mergeCell ref="C3:C4"/>
    <mergeCell ref="H3:H4"/>
  </mergeCells>
  <printOptions/>
  <pageMargins left="0.81" right="0.71" top="0.75" bottom="0.75" header="0.31" footer="0.31"/>
  <pageSetup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B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1" t="s">
        <v>3</v>
      </c>
      <c r="B1" s="191"/>
      <c r="C1" s="191"/>
      <c r="D1" s="191"/>
      <c r="E1" s="191"/>
      <c r="F1" s="191"/>
      <c r="G1" s="191"/>
      <c r="H1" s="191"/>
      <c r="I1" s="191"/>
      <c r="J1" s="191"/>
      <c r="K1" s="191"/>
      <c r="L1" s="191"/>
    </row>
    <row r="2" spans="1:12" s="189" customFormat="1" ht="24.75" customHeight="1">
      <c r="A2" s="192" t="s">
        <v>4</v>
      </c>
      <c r="B2" s="193" t="s">
        <v>5</v>
      </c>
      <c r="C2" s="194"/>
      <c r="D2" s="194"/>
      <c r="E2" s="194"/>
      <c r="F2" s="194"/>
      <c r="G2" s="194"/>
      <c r="H2" s="194"/>
      <c r="I2" s="194"/>
      <c r="J2" s="198"/>
      <c r="K2" s="192" t="s">
        <v>6</v>
      </c>
      <c r="L2" s="192" t="s">
        <v>7</v>
      </c>
    </row>
    <row r="3" spans="1:12" s="190" customFormat="1" ht="24.75" customHeight="1">
      <c r="A3" s="195" t="s">
        <v>8</v>
      </c>
      <c r="B3" s="196" t="s">
        <v>9</v>
      </c>
      <c r="C3" s="196"/>
      <c r="D3" s="196"/>
      <c r="E3" s="196"/>
      <c r="F3" s="196"/>
      <c r="G3" s="196"/>
      <c r="H3" s="196"/>
      <c r="I3" s="196"/>
      <c r="J3" s="196"/>
      <c r="K3" s="195" t="s">
        <v>10</v>
      </c>
      <c r="L3" s="195"/>
    </row>
    <row r="4" spans="1:12" s="190" customFormat="1" ht="24.75" customHeight="1">
      <c r="A4" s="195" t="s">
        <v>11</v>
      </c>
      <c r="B4" s="196" t="s">
        <v>12</v>
      </c>
      <c r="C4" s="196"/>
      <c r="D4" s="196"/>
      <c r="E4" s="196"/>
      <c r="F4" s="196"/>
      <c r="G4" s="196"/>
      <c r="H4" s="196"/>
      <c r="I4" s="196"/>
      <c r="J4" s="196"/>
      <c r="K4" s="195" t="s">
        <v>10</v>
      </c>
      <c r="L4" s="199"/>
    </row>
    <row r="5" spans="1:12" s="190" customFormat="1" ht="24.75" customHeight="1">
      <c r="A5" s="195" t="s">
        <v>13</v>
      </c>
      <c r="B5" s="196" t="s">
        <v>14</v>
      </c>
      <c r="C5" s="196"/>
      <c r="D5" s="196"/>
      <c r="E5" s="196"/>
      <c r="F5" s="196"/>
      <c r="G5" s="196"/>
      <c r="H5" s="196"/>
      <c r="I5" s="196"/>
      <c r="J5" s="196"/>
      <c r="K5" s="195" t="s">
        <v>10</v>
      </c>
      <c r="L5" s="199"/>
    </row>
    <row r="6" spans="1:12" s="190" customFormat="1" ht="24.75" customHeight="1">
      <c r="A6" s="195" t="s">
        <v>15</v>
      </c>
      <c r="B6" s="196" t="s">
        <v>16</v>
      </c>
      <c r="C6" s="196"/>
      <c r="D6" s="196"/>
      <c r="E6" s="196"/>
      <c r="F6" s="196"/>
      <c r="G6" s="196"/>
      <c r="H6" s="196"/>
      <c r="I6" s="196"/>
      <c r="J6" s="196"/>
      <c r="K6" s="195" t="s">
        <v>10</v>
      </c>
      <c r="L6" s="196"/>
    </row>
    <row r="7" spans="1:12" s="190" customFormat="1" ht="24.75" customHeight="1">
      <c r="A7" s="195" t="s">
        <v>17</v>
      </c>
      <c r="B7" s="196" t="s">
        <v>18</v>
      </c>
      <c r="C7" s="196"/>
      <c r="D7" s="196"/>
      <c r="E7" s="196"/>
      <c r="F7" s="196"/>
      <c r="G7" s="196"/>
      <c r="H7" s="196"/>
      <c r="I7" s="196"/>
      <c r="J7" s="196"/>
      <c r="K7" s="195" t="s">
        <v>10</v>
      </c>
      <c r="L7" s="200"/>
    </row>
    <row r="8" spans="1:12" s="190" customFormat="1" ht="24.75" customHeight="1">
      <c r="A8" s="195" t="s">
        <v>19</v>
      </c>
      <c r="B8" s="196" t="s">
        <v>20</v>
      </c>
      <c r="C8" s="196"/>
      <c r="D8" s="196"/>
      <c r="E8" s="196"/>
      <c r="F8" s="196"/>
      <c r="G8" s="196"/>
      <c r="H8" s="196"/>
      <c r="I8" s="196"/>
      <c r="J8" s="196"/>
      <c r="K8" s="195" t="s">
        <v>10</v>
      </c>
      <c r="L8" s="200"/>
    </row>
    <row r="9" spans="1:12" s="190" customFormat="1" ht="24.75" customHeight="1">
      <c r="A9" s="195" t="s">
        <v>21</v>
      </c>
      <c r="B9" s="196" t="s">
        <v>22</v>
      </c>
      <c r="C9" s="196"/>
      <c r="D9" s="196"/>
      <c r="E9" s="196"/>
      <c r="F9" s="196"/>
      <c r="G9" s="196"/>
      <c r="H9" s="196"/>
      <c r="I9" s="196"/>
      <c r="J9" s="196"/>
      <c r="K9" s="195" t="s">
        <v>10</v>
      </c>
      <c r="L9" s="200"/>
    </row>
    <row r="10" spans="1:12" s="190" customFormat="1" ht="24.75" customHeight="1">
      <c r="A10" s="195" t="s">
        <v>23</v>
      </c>
      <c r="B10" s="196" t="s">
        <v>24</v>
      </c>
      <c r="C10" s="196"/>
      <c r="D10" s="196"/>
      <c r="E10" s="196"/>
      <c r="F10" s="196"/>
      <c r="G10" s="196"/>
      <c r="H10" s="196"/>
      <c r="I10" s="196"/>
      <c r="J10" s="196"/>
      <c r="K10" s="195" t="s">
        <v>10</v>
      </c>
      <c r="L10" s="200"/>
    </row>
    <row r="11" spans="1:12" s="190" customFormat="1" ht="24.75" customHeight="1">
      <c r="A11" s="195" t="s">
        <v>25</v>
      </c>
      <c r="B11" s="196" t="s">
        <v>26</v>
      </c>
      <c r="C11" s="196"/>
      <c r="D11" s="196"/>
      <c r="E11" s="196"/>
      <c r="F11" s="196"/>
      <c r="G11" s="196"/>
      <c r="H11" s="196"/>
      <c r="I11" s="196"/>
      <c r="J11" s="196"/>
      <c r="K11" s="195" t="s">
        <v>27</v>
      </c>
      <c r="L11" s="195" t="s">
        <v>28</v>
      </c>
    </row>
    <row r="12" spans="1:12" s="190" customFormat="1" ht="24.75" customHeight="1">
      <c r="A12" s="195" t="s">
        <v>29</v>
      </c>
      <c r="B12" s="196" t="s">
        <v>30</v>
      </c>
      <c r="C12" s="196"/>
      <c r="D12" s="196"/>
      <c r="E12" s="196"/>
      <c r="F12" s="196"/>
      <c r="G12" s="196"/>
      <c r="H12" s="196"/>
      <c r="I12" s="196"/>
      <c r="J12" s="196"/>
      <c r="K12" s="195" t="s">
        <v>10</v>
      </c>
      <c r="L12" s="195"/>
    </row>
    <row r="13" spans="1:12" s="190" customFormat="1" ht="24.75" customHeight="1">
      <c r="A13" s="195" t="s">
        <v>31</v>
      </c>
      <c r="B13" s="196" t="s">
        <v>32</v>
      </c>
      <c r="C13" s="196"/>
      <c r="D13" s="196"/>
      <c r="E13" s="196"/>
      <c r="F13" s="196"/>
      <c r="G13" s="196"/>
      <c r="H13" s="196"/>
      <c r="I13" s="196"/>
      <c r="J13" s="196"/>
      <c r="K13" s="195" t="s">
        <v>27</v>
      </c>
      <c r="L13" s="195" t="s">
        <v>33</v>
      </c>
    </row>
    <row r="14" spans="1:12" s="190" customFormat="1" ht="24.75" customHeight="1">
      <c r="A14" s="195" t="s">
        <v>34</v>
      </c>
      <c r="B14" s="197" t="s">
        <v>35</v>
      </c>
      <c r="C14" s="197"/>
      <c r="D14" s="197"/>
      <c r="E14" s="197"/>
      <c r="F14" s="197"/>
      <c r="G14" s="197"/>
      <c r="H14" s="197"/>
      <c r="I14" s="197"/>
      <c r="J14" s="197"/>
      <c r="K14" s="195" t="s">
        <v>27</v>
      </c>
      <c r="L14" s="201" t="s">
        <v>36</v>
      </c>
    </row>
    <row r="15" spans="1:12" ht="24.75" customHeight="1">
      <c r="A15" s="195" t="s">
        <v>37</v>
      </c>
      <c r="B15" s="196" t="s">
        <v>38</v>
      </c>
      <c r="C15" s="196"/>
      <c r="D15" s="196"/>
      <c r="E15" s="196"/>
      <c r="F15" s="196"/>
      <c r="G15" s="196"/>
      <c r="H15" s="196"/>
      <c r="I15" s="196"/>
      <c r="J15" s="196"/>
      <c r="K15" s="195" t="s">
        <v>27</v>
      </c>
      <c r="L15" s="202"/>
    </row>
    <row r="16" spans="1:12" ht="24.75" customHeight="1">
      <c r="A16" s="195" t="s">
        <v>39</v>
      </c>
      <c r="B16" s="196" t="s">
        <v>40</v>
      </c>
      <c r="C16" s="196"/>
      <c r="D16" s="196"/>
      <c r="E16" s="196"/>
      <c r="F16" s="196"/>
      <c r="G16" s="196"/>
      <c r="H16" s="196"/>
      <c r="I16" s="196"/>
      <c r="J16" s="196"/>
      <c r="K16" s="195" t="s">
        <v>27</v>
      </c>
      <c r="L16" s="202"/>
    </row>
    <row r="17" spans="1:12" ht="24.75" customHeight="1">
      <c r="A17" s="195" t="s">
        <v>41</v>
      </c>
      <c r="B17" s="196" t="s">
        <v>42</v>
      </c>
      <c r="C17" s="196"/>
      <c r="D17" s="196"/>
      <c r="E17" s="196"/>
      <c r="F17" s="196"/>
      <c r="G17" s="196"/>
      <c r="H17" s="196"/>
      <c r="I17" s="196"/>
      <c r="J17" s="196"/>
      <c r="K17" s="195" t="s">
        <v>27</v>
      </c>
      <c r="L17" s="202"/>
    </row>
    <row r="18" spans="1:12" ht="24.75" customHeight="1">
      <c r="A18" s="195" t="s">
        <v>43</v>
      </c>
      <c r="B18" s="196" t="s">
        <v>44</v>
      </c>
      <c r="C18" s="196"/>
      <c r="D18" s="196"/>
      <c r="E18" s="196"/>
      <c r="F18" s="196"/>
      <c r="G18" s="196"/>
      <c r="H18" s="196"/>
      <c r="I18" s="196"/>
      <c r="J18" s="196"/>
      <c r="K18" s="195" t="s">
        <v>10</v>
      </c>
      <c r="L18" s="20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B10" sqref="B10"/>
    </sheetView>
  </sheetViews>
  <sheetFormatPr defaultColWidth="9.16015625" defaultRowHeight="12.75" customHeight="1"/>
  <cols>
    <col min="1" max="1" width="40.5" style="0" customWidth="1"/>
    <col min="2" max="2" width="25.66015625" style="179" customWidth="1"/>
    <col min="3" max="3" width="41" style="0" customWidth="1"/>
    <col min="4" max="4" width="28.66015625" style="179" customWidth="1"/>
    <col min="5" max="5" width="43" style="0" customWidth="1"/>
    <col min="6" max="6" width="24.16015625" style="180" customWidth="1"/>
  </cols>
  <sheetData>
    <row r="1" spans="1:6" ht="13.5" customHeight="1">
      <c r="A1" s="116" t="s">
        <v>8</v>
      </c>
      <c r="B1" s="122"/>
      <c r="C1" s="117"/>
      <c r="D1" s="122"/>
      <c r="E1" s="117"/>
      <c r="F1" s="181"/>
    </row>
    <row r="2" spans="1:6" ht="16.5" customHeight="1">
      <c r="A2" s="119" t="s">
        <v>9</v>
      </c>
      <c r="B2" s="119"/>
      <c r="C2" s="119"/>
      <c r="D2" s="119"/>
      <c r="E2" s="119"/>
      <c r="F2" s="119"/>
    </row>
    <row r="3" spans="1:6" ht="15" customHeight="1">
      <c r="A3" s="120"/>
      <c r="B3" s="120"/>
      <c r="C3" s="121"/>
      <c r="D3" s="182"/>
      <c r="E3" s="122"/>
      <c r="F3" s="122" t="s">
        <v>45</v>
      </c>
    </row>
    <row r="4" spans="1:6" ht="18.75" customHeight="1">
      <c r="A4" s="123" t="s">
        <v>46</v>
      </c>
      <c r="B4" s="123"/>
      <c r="C4" s="123" t="s">
        <v>47</v>
      </c>
      <c r="D4" s="123"/>
      <c r="E4" s="123"/>
      <c r="F4" s="123"/>
    </row>
    <row r="5" spans="1:6" ht="18.75" customHeight="1">
      <c r="A5" s="123" t="s">
        <v>48</v>
      </c>
      <c r="B5" s="123" t="s">
        <v>49</v>
      </c>
      <c r="C5" s="123" t="s">
        <v>50</v>
      </c>
      <c r="D5" s="124" t="s">
        <v>49</v>
      </c>
      <c r="E5" s="123" t="s">
        <v>51</v>
      </c>
      <c r="F5" s="123" t="s">
        <v>49</v>
      </c>
    </row>
    <row r="6" spans="1:6" ht="18.75" customHeight="1">
      <c r="A6" s="160" t="s">
        <v>52</v>
      </c>
      <c r="B6" s="130">
        <f>B8</f>
        <v>460.55</v>
      </c>
      <c r="C6" s="160" t="s">
        <v>52</v>
      </c>
      <c r="D6" s="130">
        <f>SUM(D7:D34)</f>
        <v>460.55</v>
      </c>
      <c r="E6" s="132" t="s">
        <v>52</v>
      </c>
      <c r="F6" s="130">
        <f>F7+F12+F23+F24+F25</f>
        <v>460.55</v>
      </c>
    </row>
    <row r="7" spans="1:6" ht="18.75" customHeight="1">
      <c r="A7" s="125" t="s">
        <v>53</v>
      </c>
      <c r="B7" s="130">
        <f>B8</f>
        <v>460.55</v>
      </c>
      <c r="C7" s="163" t="s">
        <v>54</v>
      </c>
      <c r="D7" s="133">
        <v>460.55</v>
      </c>
      <c r="E7" s="132" t="s">
        <v>55</v>
      </c>
      <c r="F7" s="130">
        <f>SUM(F8:F11)</f>
        <v>412.55</v>
      </c>
    </row>
    <row r="8" spans="1:8" ht="18.75" customHeight="1">
      <c r="A8" s="125" t="s">
        <v>56</v>
      </c>
      <c r="B8" s="133">
        <v>460.55</v>
      </c>
      <c r="C8" s="163" t="s">
        <v>57</v>
      </c>
      <c r="D8" s="133"/>
      <c r="E8" s="132" t="s">
        <v>58</v>
      </c>
      <c r="F8" s="183">
        <v>337.82</v>
      </c>
      <c r="H8" s="61"/>
    </row>
    <row r="9" spans="1:6" ht="18.75" customHeight="1">
      <c r="A9" s="164" t="s">
        <v>59</v>
      </c>
      <c r="B9" s="133"/>
      <c r="C9" s="163" t="s">
        <v>60</v>
      </c>
      <c r="D9" s="133"/>
      <c r="E9" s="132" t="s">
        <v>61</v>
      </c>
      <c r="F9" s="183">
        <v>66.17</v>
      </c>
    </row>
    <row r="10" spans="1:6" ht="18.75" customHeight="1">
      <c r="A10" s="125" t="s">
        <v>62</v>
      </c>
      <c r="B10" s="133"/>
      <c r="C10" s="163" t="s">
        <v>63</v>
      </c>
      <c r="D10" s="133"/>
      <c r="E10" s="132" t="s">
        <v>64</v>
      </c>
      <c r="F10" s="183">
        <v>8.56</v>
      </c>
    </row>
    <row r="11" spans="1:6" ht="18.75" customHeight="1">
      <c r="A11" s="125" t="s">
        <v>65</v>
      </c>
      <c r="B11" s="133"/>
      <c r="C11" s="163" t="s">
        <v>66</v>
      </c>
      <c r="D11" s="133"/>
      <c r="E11" s="132" t="s">
        <v>67</v>
      </c>
      <c r="F11" s="133"/>
    </row>
    <row r="12" spans="1:6" ht="18.75" customHeight="1">
      <c r="A12" s="125" t="s">
        <v>68</v>
      </c>
      <c r="B12" s="133"/>
      <c r="C12" s="163" t="s">
        <v>69</v>
      </c>
      <c r="D12" s="133"/>
      <c r="E12" s="132" t="s">
        <v>70</v>
      </c>
      <c r="F12" s="130">
        <f>SUM(F13:F22)</f>
        <v>48</v>
      </c>
    </row>
    <row r="13" spans="1:6" ht="18.75" customHeight="1">
      <c r="A13" s="125" t="s">
        <v>71</v>
      </c>
      <c r="B13" s="133"/>
      <c r="C13" s="163" t="s">
        <v>72</v>
      </c>
      <c r="D13" s="133"/>
      <c r="E13" s="132" t="s">
        <v>58</v>
      </c>
      <c r="F13" s="133"/>
    </row>
    <row r="14" spans="1:6" ht="18.75" customHeight="1">
      <c r="A14" s="125" t="s">
        <v>73</v>
      </c>
      <c r="B14" s="133"/>
      <c r="C14" s="163" t="s">
        <v>74</v>
      </c>
      <c r="D14" s="133"/>
      <c r="E14" s="132" t="s">
        <v>61</v>
      </c>
      <c r="F14" s="133"/>
    </row>
    <row r="15" spans="1:6" ht="18.75" customHeight="1">
      <c r="A15" s="125" t="s">
        <v>75</v>
      </c>
      <c r="B15" s="133"/>
      <c r="C15" s="163" t="s">
        <v>76</v>
      </c>
      <c r="D15" s="133"/>
      <c r="E15" s="132" t="s">
        <v>77</v>
      </c>
      <c r="F15" s="133"/>
    </row>
    <row r="16" spans="1:6" ht="18.75" customHeight="1">
      <c r="A16" s="165" t="s">
        <v>78</v>
      </c>
      <c r="B16" s="133"/>
      <c r="C16" s="163" t="s">
        <v>79</v>
      </c>
      <c r="D16" s="133"/>
      <c r="E16" s="132" t="s">
        <v>80</v>
      </c>
      <c r="F16" s="133"/>
    </row>
    <row r="17" spans="1:6" ht="18.75" customHeight="1">
      <c r="A17" s="165" t="s">
        <v>81</v>
      </c>
      <c r="B17" s="133"/>
      <c r="C17" s="163" t="s">
        <v>82</v>
      </c>
      <c r="D17" s="133"/>
      <c r="E17" s="132" t="s">
        <v>83</v>
      </c>
      <c r="F17" s="133"/>
    </row>
    <row r="18" spans="1:6" ht="18.75" customHeight="1">
      <c r="A18" s="165"/>
      <c r="B18" s="184"/>
      <c r="C18" s="163" t="s">
        <v>84</v>
      </c>
      <c r="D18" s="133"/>
      <c r="E18" s="132" t="s">
        <v>85</v>
      </c>
      <c r="F18" s="133"/>
    </row>
    <row r="19" spans="1:6" ht="18.75" customHeight="1">
      <c r="A19" s="134"/>
      <c r="B19" s="185"/>
      <c r="C19" s="163" t="s">
        <v>86</v>
      </c>
      <c r="D19" s="133"/>
      <c r="E19" s="132" t="s">
        <v>87</v>
      </c>
      <c r="F19" s="133"/>
    </row>
    <row r="20" spans="1:6" ht="18.75" customHeight="1">
      <c r="A20" s="134"/>
      <c r="B20" s="184"/>
      <c r="C20" s="163" t="s">
        <v>88</v>
      </c>
      <c r="D20" s="133"/>
      <c r="E20" s="132" t="s">
        <v>89</v>
      </c>
      <c r="F20" s="133"/>
    </row>
    <row r="21" spans="1:6" ht="18.75" customHeight="1">
      <c r="A21" s="76"/>
      <c r="B21" s="184"/>
      <c r="C21" s="163" t="s">
        <v>90</v>
      </c>
      <c r="D21" s="133"/>
      <c r="E21" s="132" t="s">
        <v>91</v>
      </c>
      <c r="F21" s="133"/>
    </row>
    <row r="22" spans="1:6" ht="18.75" customHeight="1">
      <c r="A22" s="77"/>
      <c r="B22" s="184"/>
      <c r="C22" s="163" t="s">
        <v>92</v>
      </c>
      <c r="D22" s="133"/>
      <c r="E22" s="132" t="s">
        <v>93</v>
      </c>
      <c r="F22" s="133">
        <v>48</v>
      </c>
    </row>
    <row r="23" spans="1:6" ht="18.75" customHeight="1">
      <c r="A23" s="166"/>
      <c r="B23" s="184"/>
      <c r="C23" s="163" t="s">
        <v>94</v>
      </c>
      <c r="D23" s="133"/>
      <c r="E23" s="136" t="s">
        <v>95</v>
      </c>
      <c r="F23" s="133"/>
    </row>
    <row r="24" spans="1:6" ht="18.75" customHeight="1">
      <c r="A24" s="166"/>
      <c r="B24" s="184"/>
      <c r="C24" s="163" t="s">
        <v>96</v>
      </c>
      <c r="D24" s="133"/>
      <c r="E24" s="136" t="s">
        <v>97</v>
      </c>
      <c r="F24" s="133"/>
    </row>
    <row r="25" spans="1:7" ht="18.75" customHeight="1">
      <c r="A25" s="166"/>
      <c r="B25" s="184"/>
      <c r="C25" s="163" t="s">
        <v>98</v>
      </c>
      <c r="D25" s="133"/>
      <c r="E25" s="136" t="s">
        <v>99</v>
      </c>
      <c r="F25" s="133"/>
      <c r="G25" s="61"/>
    </row>
    <row r="26" spans="1:8" ht="18.75" customHeight="1">
      <c r="A26" s="166"/>
      <c r="B26" s="184"/>
      <c r="C26" s="163" t="s">
        <v>100</v>
      </c>
      <c r="D26" s="133"/>
      <c r="E26" s="136"/>
      <c r="F26" s="133"/>
      <c r="G26" s="61"/>
      <c r="H26" s="61"/>
    </row>
    <row r="27" spans="1:8" ht="18.75" customHeight="1">
      <c r="A27" s="77"/>
      <c r="B27" s="185"/>
      <c r="C27" s="163" t="s">
        <v>101</v>
      </c>
      <c r="D27" s="133"/>
      <c r="E27" s="132"/>
      <c r="F27" s="133"/>
      <c r="G27" s="61"/>
      <c r="H27" s="61"/>
    </row>
    <row r="28" spans="1:8" ht="18.75" customHeight="1">
      <c r="A28" s="166"/>
      <c r="B28" s="184"/>
      <c r="C28" s="163" t="s">
        <v>102</v>
      </c>
      <c r="D28" s="133"/>
      <c r="E28" s="132"/>
      <c r="F28" s="133"/>
      <c r="G28" s="61"/>
      <c r="H28" s="61"/>
    </row>
    <row r="29" spans="1:8" ht="18.75" customHeight="1">
      <c r="A29" s="77"/>
      <c r="B29" s="185"/>
      <c r="C29" s="163" t="s">
        <v>103</v>
      </c>
      <c r="D29" s="133"/>
      <c r="E29" s="132"/>
      <c r="F29" s="133"/>
      <c r="G29" s="61"/>
      <c r="H29" s="61"/>
    </row>
    <row r="30" spans="1:7" ht="18.75" customHeight="1">
      <c r="A30" s="77"/>
      <c r="B30" s="184"/>
      <c r="C30" s="163" t="s">
        <v>104</v>
      </c>
      <c r="D30" s="133"/>
      <c r="E30" s="132"/>
      <c r="F30" s="133"/>
      <c r="G30" s="61"/>
    </row>
    <row r="31" spans="1:7" ht="18.75" customHeight="1">
      <c r="A31" s="77"/>
      <c r="B31" s="184"/>
      <c r="C31" s="163" t="s">
        <v>105</v>
      </c>
      <c r="D31" s="133"/>
      <c r="E31" s="132"/>
      <c r="F31" s="133"/>
      <c r="G31" s="61"/>
    </row>
    <row r="32" spans="1:7" ht="18.75" customHeight="1">
      <c r="A32" s="77"/>
      <c r="B32" s="184"/>
      <c r="C32" s="163" t="s">
        <v>106</v>
      </c>
      <c r="D32" s="133"/>
      <c r="E32" s="132"/>
      <c r="F32" s="133"/>
      <c r="G32" s="61"/>
    </row>
    <row r="33" spans="1:8" ht="18.75" customHeight="1">
      <c r="A33" s="77"/>
      <c r="B33" s="184"/>
      <c r="C33" s="163" t="s">
        <v>107</v>
      </c>
      <c r="D33" s="133"/>
      <c r="E33" s="132"/>
      <c r="F33" s="133"/>
      <c r="G33" s="61"/>
      <c r="H33" s="61"/>
    </row>
    <row r="34" spans="1:7" ht="18.75" customHeight="1">
      <c r="A34" s="76"/>
      <c r="B34" s="184"/>
      <c r="C34" s="163" t="s">
        <v>108</v>
      </c>
      <c r="D34" s="133"/>
      <c r="E34" s="132"/>
      <c r="F34" s="133"/>
      <c r="G34" s="61"/>
    </row>
    <row r="35" spans="1:6" ht="18.75" customHeight="1">
      <c r="A35" s="77"/>
      <c r="B35" s="184"/>
      <c r="C35" s="129"/>
      <c r="D35" s="133"/>
      <c r="E35" s="132"/>
      <c r="F35" s="133"/>
    </row>
    <row r="36" spans="1:6" ht="18.75" customHeight="1">
      <c r="A36" s="77"/>
      <c r="B36" s="184"/>
      <c r="C36" s="127"/>
      <c r="D36" s="186"/>
      <c r="E36" s="132"/>
      <c r="F36" s="133"/>
    </row>
    <row r="37" spans="1:6" ht="18.75" customHeight="1">
      <c r="A37" s="77"/>
      <c r="B37" s="184"/>
      <c r="C37" s="127"/>
      <c r="D37" s="186"/>
      <c r="E37" s="132"/>
      <c r="F37" s="138"/>
    </row>
    <row r="38" spans="1:6" ht="18.75" customHeight="1">
      <c r="A38" s="124" t="s">
        <v>109</v>
      </c>
      <c r="B38" s="139">
        <f>SUM(B6,B18)</f>
        <v>460.55</v>
      </c>
      <c r="C38" s="124" t="s">
        <v>110</v>
      </c>
      <c r="D38" s="139">
        <f>SUM(D6,D35)</f>
        <v>460.55</v>
      </c>
      <c r="E38" s="124" t="s">
        <v>110</v>
      </c>
      <c r="F38" s="141">
        <f>SUM(F6,F26)</f>
        <v>460.55</v>
      </c>
    </row>
    <row r="39" spans="1:6" ht="18.75" customHeight="1">
      <c r="A39" s="115" t="s">
        <v>111</v>
      </c>
      <c r="B39" s="184"/>
      <c r="C39" s="165" t="s">
        <v>112</v>
      </c>
      <c r="D39" s="186">
        <f>SUM(B45)-SUM(D38)-SUM(D40)</f>
        <v>0</v>
      </c>
      <c r="E39" s="165" t="s">
        <v>112</v>
      </c>
      <c r="F39" s="138">
        <f>D39</f>
        <v>0</v>
      </c>
    </row>
    <row r="40" spans="1:6" ht="18.75" customHeight="1">
      <c r="A40" s="115" t="s">
        <v>113</v>
      </c>
      <c r="B40" s="184"/>
      <c r="C40" s="129" t="s">
        <v>114</v>
      </c>
      <c r="D40" s="133"/>
      <c r="E40" s="129" t="s">
        <v>114</v>
      </c>
      <c r="F40" s="133"/>
    </row>
    <row r="41" spans="1:6" ht="18.75" customHeight="1">
      <c r="A41" s="115" t="s">
        <v>115</v>
      </c>
      <c r="B41" s="187"/>
      <c r="C41" s="170"/>
      <c r="D41" s="186"/>
      <c r="E41" s="77"/>
      <c r="F41" s="186"/>
    </row>
    <row r="42" spans="1:6" ht="18.75" customHeight="1">
      <c r="A42" s="115" t="s">
        <v>116</v>
      </c>
      <c r="B42" s="184"/>
      <c r="C42" s="170"/>
      <c r="D42" s="186"/>
      <c r="E42" s="76"/>
      <c r="F42" s="186"/>
    </row>
    <row r="43" spans="1:6" ht="18.75" customHeight="1">
      <c r="A43" s="115" t="s">
        <v>117</v>
      </c>
      <c r="B43" s="184"/>
      <c r="C43" s="170"/>
      <c r="D43" s="188"/>
      <c r="E43" s="77"/>
      <c r="F43" s="186"/>
    </row>
    <row r="44" spans="1:6" ht="18.75" customHeight="1">
      <c r="A44" s="77"/>
      <c r="B44" s="184"/>
      <c r="C44" s="76"/>
      <c r="D44" s="188"/>
      <c r="E44" s="76"/>
      <c r="F44" s="188"/>
    </row>
    <row r="45" spans="1:6" ht="18.75" customHeight="1">
      <c r="A45" s="123" t="s">
        <v>118</v>
      </c>
      <c r="B45" s="139">
        <f>SUM(B38,B39,B40)</f>
        <v>460.55</v>
      </c>
      <c r="C45" s="172" t="s">
        <v>119</v>
      </c>
      <c r="D45" s="140">
        <f>SUM(D38,D39,D40)</f>
        <v>460.55</v>
      </c>
      <c r="E45" s="123" t="s">
        <v>119</v>
      </c>
      <c r="F45" s="141">
        <f>SUM(F38,F39,F40)</f>
        <v>460.55</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8"/>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9" sqref="E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11</v>
      </c>
      <c r="B1" s="61"/>
      <c r="C1" s="61"/>
    </row>
    <row r="2" spans="1:16" ht="35.25" customHeight="1">
      <c r="A2" s="173" t="s">
        <v>12</v>
      </c>
      <c r="B2" s="173"/>
      <c r="C2" s="173"/>
      <c r="D2" s="173"/>
      <c r="E2" s="173"/>
      <c r="F2" s="173"/>
      <c r="G2" s="173"/>
      <c r="H2" s="173"/>
      <c r="I2" s="173"/>
      <c r="J2" s="173"/>
      <c r="K2" s="173"/>
      <c r="L2" s="173"/>
      <c r="M2" s="173"/>
      <c r="N2" s="173"/>
      <c r="O2" s="173"/>
      <c r="P2" s="176"/>
    </row>
    <row r="3" ht="21.75" customHeight="1">
      <c r="O3" s="4" t="s">
        <v>45</v>
      </c>
    </row>
    <row r="4" spans="1:15" ht="18" customHeight="1">
      <c r="A4" s="64" t="s">
        <v>120</v>
      </c>
      <c r="B4" s="64" t="s">
        <v>121</v>
      </c>
      <c r="C4" s="64" t="s">
        <v>122</v>
      </c>
      <c r="D4" s="64" t="s">
        <v>123</v>
      </c>
      <c r="E4" s="64"/>
      <c r="F4" s="64"/>
      <c r="G4" s="64"/>
      <c r="H4" s="64"/>
      <c r="I4" s="64"/>
      <c r="J4" s="64"/>
      <c r="K4" s="64"/>
      <c r="L4" s="64"/>
      <c r="M4" s="64"/>
      <c r="N4" s="64"/>
      <c r="O4" s="79" t="s">
        <v>124</v>
      </c>
    </row>
    <row r="5" spans="1:15" ht="22.5" customHeight="1">
      <c r="A5" s="64"/>
      <c r="B5" s="64"/>
      <c r="C5" s="64"/>
      <c r="D5" s="69" t="s">
        <v>125</v>
      </c>
      <c r="E5" s="69" t="s">
        <v>126</v>
      </c>
      <c r="F5" s="69"/>
      <c r="G5" s="69" t="s">
        <v>127</v>
      </c>
      <c r="H5" s="69" t="s">
        <v>128</v>
      </c>
      <c r="I5" s="69" t="s">
        <v>129</v>
      </c>
      <c r="J5" s="69" t="s">
        <v>130</v>
      </c>
      <c r="K5" s="69" t="s">
        <v>131</v>
      </c>
      <c r="L5" s="69" t="s">
        <v>111</v>
      </c>
      <c r="M5" s="69" t="s">
        <v>115</v>
      </c>
      <c r="N5" s="69" t="s">
        <v>132</v>
      </c>
      <c r="O5" s="80"/>
    </row>
    <row r="6" spans="1:15" ht="33.75" customHeight="1">
      <c r="A6" s="64"/>
      <c r="B6" s="64"/>
      <c r="C6" s="64"/>
      <c r="D6" s="69"/>
      <c r="E6" s="69" t="s">
        <v>133</v>
      </c>
      <c r="F6" s="69" t="s">
        <v>134</v>
      </c>
      <c r="G6" s="69"/>
      <c r="H6" s="69"/>
      <c r="I6" s="69"/>
      <c r="J6" s="69"/>
      <c r="K6" s="69"/>
      <c r="L6" s="69"/>
      <c r="M6" s="69"/>
      <c r="N6" s="69"/>
      <c r="O6" s="81"/>
    </row>
    <row r="7" spans="1:15" ht="18" customHeight="1">
      <c r="A7" s="72" t="s">
        <v>135</v>
      </c>
      <c r="B7" s="72" t="s">
        <v>135</v>
      </c>
      <c r="C7" s="72">
        <v>1</v>
      </c>
      <c r="D7" s="72">
        <v>2</v>
      </c>
      <c r="E7" s="72">
        <v>3</v>
      </c>
      <c r="F7" s="72">
        <v>4</v>
      </c>
      <c r="G7" s="72">
        <v>5</v>
      </c>
      <c r="H7" s="72">
        <v>6</v>
      </c>
      <c r="I7" s="72">
        <v>7</v>
      </c>
      <c r="J7" s="72">
        <v>8</v>
      </c>
      <c r="K7" s="72">
        <v>9</v>
      </c>
      <c r="L7" s="72">
        <v>10</v>
      </c>
      <c r="M7" s="72">
        <v>11</v>
      </c>
      <c r="N7" s="72">
        <v>12</v>
      </c>
      <c r="O7" s="72">
        <v>13</v>
      </c>
    </row>
    <row r="8" spans="1:15" s="4" customFormat="1" ht="18" customHeight="1">
      <c r="A8" s="107" t="s">
        <v>136</v>
      </c>
      <c r="B8" s="177" t="s">
        <v>137</v>
      </c>
      <c r="C8" s="75">
        <f>E8</f>
        <v>460.55</v>
      </c>
      <c r="D8" s="75">
        <f>E8+SUM(G8:N8)</f>
        <v>460.55</v>
      </c>
      <c r="E8" s="126">
        <v>460.55</v>
      </c>
      <c r="F8" s="74"/>
      <c r="G8" s="74"/>
      <c r="H8" s="74"/>
      <c r="I8" s="74"/>
      <c r="J8" s="74"/>
      <c r="K8" s="74"/>
      <c r="L8" s="74"/>
      <c r="M8" s="74"/>
      <c r="N8" s="74"/>
      <c r="O8" s="74"/>
    </row>
    <row r="9" spans="1:15" s="4" customFormat="1" ht="18" customHeight="1">
      <c r="A9" s="74">
        <v>2010801</v>
      </c>
      <c r="B9" s="74" t="s">
        <v>138</v>
      </c>
      <c r="C9" s="74">
        <v>460.55</v>
      </c>
      <c r="D9" s="74">
        <v>460.55</v>
      </c>
      <c r="E9" s="74">
        <v>460.55</v>
      </c>
      <c r="F9" s="74"/>
      <c r="G9" s="74"/>
      <c r="H9" s="74"/>
      <c r="I9" s="74"/>
      <c r="J9" s="74"/>
      <c r="K9" s="74"/>
      <c r="L9" s="74"/>
      <c r="M9" s="74"/>
      <c r="N9" s="74"/>
      <c r="O9" s="74"/>
    </row>
    <row r="10" spans="1:15" s="4" customFormat="1" ht="18" customHeight="1">
      <c r="A10" s="74"/>
      <c r="B10" s="74"/>
      <c r="C10" s="74"/>
      <c r="D10" s="74"/>
      <c r="E10" s="74"/>
      <c r="F10" s="74"/>
      <c r="G10" s="74"/>
      <c r="H10" s="74"/>
      <c r="I10" s="74"/>
      <c r="J10" s="178"/>
      <c r="K10" s="178"/>
      <c r="L10" s="178"/>
      <c r="M10" s="178"/>
      <c r="N10" s="74"/>
      <c r="O10" s="74"/>
    </row>
    <row r="11" spans="1:15" s="4" customFormat="1" ht="18" customHeight="1">
      <c r="A11" s="74"/>
      <c r="B11" s="178"/>
      <c r="C11" s="178"/>
      <c r="D11" s="74"/>
      <c r="E11" s="74"/>
      <c r="F11" s="74"/>
      <c r="G11" s="74"/>
      <c r="H11" s="178"/>
      <c r="I11" s="178"/>
      <c r="J11" s="178"/>
      <c r="K11" s="178"/>
      <c r="L11" s="178"/>
      <c r="M11" s="178"/>
      <c r="N11" s="74"/>
      <c r="O11" s="74"/>
    </row>
    <row r="12" spans="1:15" s="4" customFormat="1" ht="18" customHeight="1">
      <c r="A12" s="74"/>
      <c r="B12" s="74"/>
      <c r="C12" s="74"/>
      <c r="D12" s="74"/>
      <c r="E12" s="74"/>
      <c r="F12" s="74"/>
      <c r="G12" s="74"/>
      <c r="H12" s="178"/>
      <c r="I12" s="178"/>
      <c r="J12" s="178"/>
      <c r="K12" s="178"/>
      <c r="L12" s="178"/>
      <c r="M12" s="178"/>
      <c r="N12" s="74"/>
      <c r="O12" s="74"/>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9" sqref="F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13</v>
      </c>
      <c r="B1" s="61"/>
      <c r="C1" s="61"/>
    </row>
    <row r="2" spans="1:14" ht="35.25" customHeight="1">
      <c r="A2" s="173" t="s">
        <v>14</v>
      </c>
      <c r="B2" s="173"/>
      <c r="C2" s="173"/>
      <c r="D2" s="173"/>
      <c r="E2" s="173"/>
      <c r="F2" s="173"/>
      <c r="G2" s="173"/>
      <c r="H2" s="173"/>
      <c r="I2" s="173"/>
      <c r="J2" s="173"/>
      <c r="K2" s="173"/>
      <c r="L2" s="173"/>
      <c r="M2" s="173"/>
      <c r="N2" s="176"/>
    </row>
    <row r="3" ht="21.75" customHeight="1">
      <c r="M3" s="82" t="s">
        <v>45</v>
      </c>
    </row>
    <row r="4" spans="1:13" ht="15" customHeight="1">
      <c r="A4" s="64" t="s">
        <v>120</v>
      </c>
      <c r="B4" s="64" t="s">
        <v>121</v>
      </c>
      <c r="C4" s="64" t="s">
        <v>122</v>
      </c>
      <c r="D4" s="64" t="s">
        <v>123</v>
      </c>
      <c r="E4" s="64"/>
      <c r="F4" s="64"/>
      <c r="G4" s="64"/>
      <c r="H4" s="64"/>
      <c r="I4" s="64"/>
      <c r="J4" s="64"/>
      <c r="K4" s="64"/>
      <c r="L4" s="64"/>
      <c r="M4" s="64"/>
    </row>
    <row r="5" spans="1:13" ht="30" customHeight="1">
      <c r="A5" s="64"/>
      <c r="B5" s="64"/>
      <c r="C5" s="64"/>
      <c r="D5" s="69" t="s">
        <v>125</v>
      </c>
      <c r="E5" s="69" t="s">
        <v>139</v>
      </c>
      <c r="F5" s="69"/>
      <c r="G5" s="69" t="s">
        <v>127</v>
      </c>
      <c r="H5" s="69" t="s">
        <v>129</v>
      </c>
      <c r="I5" s="69" t="s">
        <v>130</v>
      </c>
      <c r="J5" s="69" t="s">
        <v>131</v>
      </c>
      <c r="K5" s="69" t="s">
        <v>113</v>
      </c>
      <c r="L5" s="69" t="s">
        <v>124</v>
      </c>
      <c r="M5" s="69" t="s">
        <v>115</v>
      </c>
    </row>
    <row r="6" spans="1:13" ht="40.5" customHeight="1">
      <c r="A6" s="64"/>
      <c r="B6" s="64"/>
      <c r="C6" s="64"/>
      <c r="D6" s="69"/>
      <c r="E6" s="69" t="s">
        <v>133</v>
      </c>
      <c r="F6" s="69" t="s">
        <v>140</v>
      </c>
      <c r="G6" s="69"/>
      <c r="H6" s="69"/>
      <c r="I6" s="69"/>
      <c r="J6" s="69"/>
      <c r="K6" s="69"/>
      <c r="L6" s="69"/>
      <c r="M6" s="69"/>
    </row>
    <row r="7" spans="1:13" ht="18" customHeight="1">
      <c r="A7" s="72" t="s">
        <v>135</v>
      </c>
      <c r="B7" s="72" t="s">
        <v>135</v>
      </c>
      <c r="C7" s="72">
        <v>1</v>
      </c>
      <c r="D7" s="72">
        <v>2</v>
      </c>
      <c r="E7" s="72">
        <v>3</v>
      </c>
      <c r="F7" s="72">
        <v>4</v>
      </c>
      <c r="G7" s="72">
        <v>5</v>
      </c>
      <c r="H7" s="72">
        <v>6</v>
      </c>
      <c r="I7" s="72">
        <v>7</v>
      </c>
      <c r="J7" s="72">
        <v>8</v>
      </c>
      <c r="K7" s="72">
        <v>9</v>
      </c>
      <c r="L7" s="72">
        <v>10</v>
      </c>
      <c r="M7" s="72">
        <v>11</v>
      </c>
    </row>
    <row r="8" spans="1:13" ht="18" customHeight="1">
      <c r="A8" s="107" t="s">
        <v>136</v>
      </c>
      <c r="B8" s="174" t="s">
        <v>137</v>
      </c>
      <c r="C8" s="154">
        <f>D8</f>
        <v>460.55</v>
      </c>
      <c r="D8" s="154">
        <f>E8+SUM(G8:M8)</f>
        <v>460.55</v>
      </c>
      <c r="E8" s="175">
        <v>460.55</v>
      </c>
      <c r="F8" s="76"/>
      <c r="G8" s="76"/>
      <c r="H8" s="76"/>
      <c r="I8" s="76"/>
      <c r="J8" s="76"/>
      <c r="K8" s="76"/>
      <c r="L8" s="76"/>
      <c r="M8" s="76"/>
    </row>
    <row r="9" spans="1:13" ht="18" customHeight="1">
      <c r="A9" s="76">
        <v>2010801</v>
      </c>
      <c r="B9" s="76" t="s">
        <v>138</v>
      </c>
      <c r="C9" s="76">
        <v>460.55</v>
      </c>
      <c r="D9" s="76">
        <v>460.55</v>
      </c>
      <c r="E9" s="76">
        <v>460.55</v>
      </c>
      <c r="F9" s="76"/>
      <c r="G9" s="76"/>
      <c r="H9" s="76"/>
      <c r="I9" s="76"/>
      <c r="J9" s="76"/>
      <c r="K9" s="76"/>
      <c r="L9" s="76"/>
      <c r="M9" s="76"/>
    </row>
    <row r="10" spans="1:13" ht="18" customHeight="1">
      <c r="A10" s="76"/>
      <c r="B10" s="76"/>
      <c r="C10" s="76"/>
      <c r="D10" s="76"/>
      <c r="E10" s="76"/>
      <c r="F10" s="76"/>
      <c r="G10" s="76"/>
      <c r="H10" s="76"/>
      <c r="I10" s="76"/>
      <c r="J10" s="76"/>
      <c r="K10" s="76"/>
      <c r="L10" s="76"/>
      <c r="M10" s="76"/>
    </row>
    <row r="11" spans="1:13" ht="18" customHeight="1">
      <c r="A11" s="76"/>
      <c r="B11" s="76"/>
      <c r="C11" s="76"/>
      <c r="D11" s="76"/>
      <c r="E11" s="76"/>
      <c r="F11" s="76"/>
      <c r="G11" s="76"/>
      <c r="H11" s="76"/>
      <c r="I11" s="77"/>
      <c r="J11" s="76"/>
      <c r="K11" s="76"/>
      <c r="L11" s="76"/>
      <c r="M11" s="76"/>
    </row>
    <row r="12" spans="1:13" ht="18" customHeight="1">
      <c r="A12" s="76"/>
      <c r="B12" s="76"/>
      <c r="C12" s="76"/>
      <c r="D12" s="76"/>
      <c r="E12" s="76"/>
      <c r="F12" s="76"/>
      <c r="G12" s="76"/>
      <c r="H12" s="77"/>
      <c r="I12" s="77"/>
      <c r="J12" s="76"/>
      <c r="K12" s="76"/>
      <c r="L12" s="76"/>
      <c r="M12" s="76"/>
    </row>
    <row r="13" spans="2:14" ht="18"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0" sqref="F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6" t="s">
        <v>15</v>
      </c>
      <c r="B1" s="117"/>
      <c r="C1" s="117"/>
      <c r="D1" s="117"/>
      <c r="E1" s="117"/>
      <c r="F1" s="118"/>
    </row>
    <row r="2" spans="1:6" ht="15.75" customHeight="1">
      <c r="A2" s="119" t="s">
        <v>16</v>
      </c>
      <c r="B2" s="119"/>
      <c r="C2" s="119"/>
      <c r="D2" s="119"/>
      <c r="E2" s="119"/>
      <c r="F2" s="119"/>
    </row>
    <row r="3" spans="1:6" ht="15" customHeight="1">
      <c r="A3" s="120"/>
      <c r="B3" s="120"/>
      <c r="C3" s="121"/>
      <c r="D3" s="121"/>
      <c r="E3" s="122"/>
      <c r="F3" s="159" t="s">
        <v>45</v>
      </c>
    </row>
    <row r="4" spans="1:6" ht="17.25" customHeight="1">
      <c r="A4" s="123" t="s">
        <v>46</v>
      </c>
      <c r="B4" s="123"/>
      <c r="C4" s="123" t="s">
        <v>47</v>
      </c>
      <c r="D4" s="123"/>
      <c r="E4" s="123"/>
      <c r="F4" s="123"/>
    </row>
    <row r="5" spans="1:6" ht="17.25" customHeight="1">
      <c r="A5" s="123" t="s">
        <v>48</v>
      </c>
      <c r="B5" s="123" t="s">
        <v>49</v>
      </c>
      <c r="C5" s="123" t="s">
        <v>50</v>
      </c>
      <c r="D5" s="124" t="s">
        <v>49</v>
      </c>
      <c r="E5" s="123" t="s">
        <v>51</v>
      </c>
      <c r="F5" s="123" t="s">
        <v>49</v>
      </c>
    </row>
    <row r="6" spans="1:6" ht="17.25" customHeight="1">
      <c r="A6" s="160" t="s">
        <v>141</v>
      </c>
      <c r="B6" s="161">
        <f>B7+B9+B10</f>
        <v>460.55</v>
      </c>
      <c r="C6" s="160" t="s">
        <v>141</v>
      </c>
      <c r="D6" s="128">
        <v>460.55</v>
      </c>
      <c r="E6" s="132" t="s">
        <v>141</v>
      </c>
      <c r="F6" s="130">
        <f>F7+F12+F23+F24+F25</f>
        <v>460.55</v>
      </c>
    </row>
    <row r="7" spans="1:6" ht="17.25" customHeight="1">
      <c r="A7" s="125" t="s">
        <v>142</v>
      </c>
      <c r="B7" s="162">
        <v>460.55</v>
      </c>
      <c r="C7" s="163" t="s">
        <v>54</v>
      </c>
      <c r="D7" s="162">
        <v>460.55</v>
      </c>
      <c r="E7" s="132" t="s">
        <v>55</v>
      </c>
      <c r="F7" s="130">
        <f>SUM(F8:F11)</f>
        <v>412.55</v>
      </c>
    </row>
    <row r="8" spans="1:8" ht="17.25" customHeight="1">
      <c r="A8" s="164" t="s">
        <v>143</v>
      </c>
      <c r="B8" s="128"/>
      <c r="C8" s="163" t="s">
        <v>57</v>
      </c>
      <c r="D8" s="128"/>
      <c r="E8" s="132" t="s">
        <v>58</v>
      </c>
      <c r="F8" s="162">
        <v>337.82</v>
      </c>
      <c r="H8" s="61"/>
    </row>
    <row r="9" spans="1:6" ht="17.25" customHeight="1">
      <c r="A9" s="125" t="s">
        <v>144</v>
      </c>
      <c r="B9" s="128"/>
      <c r="C9" s="163" t="s">
        <v>60</v>
      </c>
      <c r="D9" s="128"/>
      <c r="E9" s="132" t="s">
        <v>61</v>
      </c>
      <c r="F9" s="162">
        <v>66.17</v>
      </c>
    </row>
    <row r="10" spans="1:6" ht="17.25" customHeight="1">
      <c r="A10" s="125" t="s">
        <v>145</v>
      </c>
      <c r="B10" s="128"/>
      <c r="C10" s="163" t="s">
        <v>63</v>
      </c>
      <c r="D10" s="128"/>
      <c r="E10" s="132" t="s">
        <v>64</v>
      </c>
      <c r="F10" s="162">
        <v>8.56</v>
      </c>
    </row>
    <row r="11" spans="1:6" ht="17.25" customHeight="1">
      <c r="A11" s="125"/>
      <c r="B11" s="128"/>
      <c r="C11" s="163" t="s">
        <v>66</v>
      </c>
      <c r="D11" s="128"/>
      <c r="E11" s="132" t="s">
        <v>67</v>
      </c>
      <c r="F11" s="128"/>
    </row>
    <row r="12" spans="1:6" ht="17.25" customHeight="1">
      <c r="A12" s="125"/>
      <c r="B12" s="128"/>
      <c r="C12" s="163" t="s">
        <v>69</v>
      </c>
      <c r="D12" s="128"/>
      <c r="E12" s="132" t="s">
        <v>70</v>
      </c>
      <c r="F12" s="130">
        <f>SUM(F13:F22)</f>
        <v>48</v>
      </c>
    </row>
    <row r="13" spans="1:6" ht="17.25" customHeight="1">
      <c r="A13" s="125"/>
      <c r="B13" s="128"/>
      <c r="C13" s="163" t="s">
        <v>72</v>
      </c>
      <c r="D13" s="128"/>
      <c r="E13" s="113" t="s">
        <v>58</v>
      </c>
      <c r="F13" s="128"/>
    </row>
    <row r="14" spans="1:6" ht="17.25" customHeight="1">
      <c r="A14" s="125"/>
      <c r="B14" s="128"/>
      <c r="C14" s="163" t="s">
        <v>74</v>
      </c>
      <c r="D14" s="128"/>
      <c r="E14" s="113" t="s">
        <v>61</v>
      </c>
      <c r="F14" s="128"/>
    </row>
    <row r="15" spans="1:6" ht="17.25" customHeight="1">
      <c r="A15" s="165"/>
      <c r="B15" s="128"/>
      <c r="C15" s="163" t="s">
        <v>76</v>
      </c>
      <c r="D15" s="128"/>
      <c r="E15" s="113" t="s">
        <v>77</v>
      </c>
      <c r="F15" s="128"/>
    </row>
    <row r="16" spans="1:6" ht="17.25" customHeight="1">
      <c r="A16" s="165"/>
      <c r="B16" s="128"/>
      <c r="C16" s="163" t="s">
        <v>79</v>
      </c>
      <c r="D16" s="128"/>
      <c r="E16" s="113" t="s">
        <v>80</v>
      </c>
      <c r="F16" s="128"/>
    </row>
    <row r="17" spans="1:6" ht="17.25" customHeight="1">
      <c r="A17" s="165"/>
      <c r="B17" s="128"/>
      <c r="C17" s="163" t="s">
        <v>82</v>
      </c>
      <c r="D17" s="128"/>
      <c r="E17" s="113" t="s">
        <v>83</v>
      </c>
      <c r="F17" s="128"/>
    </row>
    <row r="18" spans="1:6" ht="17.25" customHeight="1">
      <c r="A18" s="165"/>
      <c r="B18" s="126"/>
      <c r="C18" s="163" t="s">
        <v>84</v>
      </c>
      <c r="D18" s="128"/>
      <c r="E18" s="113" t="s">
        <v>85</v>
      </c>
      <c r="F18" s="128"/>
    </row>
    <row r="19" spans="1:6" ht="17.25" customHeight="1">
      <c r="A19" s="134"/>
      <c r="B19" s="135"/>
      <c r="C19" s="163" t="s">
        <v>86</v>
      </c>
      <c r="D19" s="128"/>
      <c r="E19" s="113" t="s">
        <v>87</v>
      </c>
      <c r="F19" s="128"/>
    </row>
    <row r="20" spans="1:6" ht="17.25" customHeight="1">
      <c r="A20" s="134"/>
      <c r="B20" s="126"/>
      <c r="C20" s="163" t="s">
        <v>88</v>
      </c>
      <c r="D20" s="128"/>
      <c r="E20" s="113" t="s">
        <v>89</v>
      </c>
      <c r="F20" s="128"/>
    </row>
    <row r="21" spans="1:6" ht="17.25" customHeight="1">
      <c r="A21" s="76"/>
      <c r="B21" s="126"/>
      <c r="C21" s="163" t="s">
        <v>90</v>
      </c>
      <c r="D21" s="128"/>
      <c r="E21" s="113" t="s">
        <v>91</v>
      </c>
      <c r="F21" s="128"/>
    </row>
    <row r="22" spans="1:6" ht="17.25" customHeight="1">
      <c r="A22" s="77"/>
      <c r="B22" s="126"/>
      <c r="C22" s="163" t="s">
        <v>92</v>
      </c>
      <c r="D22" s="128"/>
      <c r="E22" s="115" t="s">
        <v>93</v>
      </c>
      <c r="F22" s="128">
        <v>48</v>
      </c>
    </row>
    <row r="23" spans="1:6" ht="17.25" customHeight="1">
      <c r="A23" s="166"/>
      <c r="B23" s="126"/>
      <c r="C23" s="163" t="s">
        <v>94</v>
      </c>
      <c r="D23" s="128"/>
      <c r="E23" s="136" t="s">
        <v>95</v>
      </c>
      <c r="F23" s="128"/>
    </row>
    <row r="24" spans="1:6" ht="17.25" customHeight="1">
      <c r="A24" s="166"/>
      <c r="B24" s="126"/>
      <c r="C24" s="163" t="s">
        <v>96</v>
      </c>
      <c r="D24" s="128"/>
      <c r="E24" s="136" t="s">
        <v>97</v>
      </c>
      <c r="F24" s="128"/>
    </row>
    <row r="25" spans="1:7" ht="17.25" customHeight="1">
      <c r="A25" s="166"/>
      <c r="B25" s="126"/>
      <c r="C25" s="163" t="s">
        <v>98</v>
      </c>
      <c r="D25" s="128"/>
      <c r="E25" s="136" t="s">
        <v>99</v>
      </c>
      <c r="F25" s="128"/>
      <c r="G25" s="61"/>
    </row>
    <row r="26" spans="1:8" ht="17.25" customHeight="1">
      <c r="A26" s="166"/>
      <c r="B26" s="126"/>
      <c r="C26" s="163" t="s">
        <v>100</v>
      </c>
      <c r="D26" s="128"/>
      <c r="E26" s="132"/>
      <c r="F26" s="128"/>
      <c r="G26" s="61"/>
      <c r="H26" s="61"/>
    </row>
    <row r="27" spans="1:8" ht="17.25" customHeight="1">
      <c r="A27" s="77"/>
      <c r="B27" s="135"/>
      <c r="C27" s="163" t="s">
        <v>101</v>
      </c>
      <c r="D27" s="128"/>
      <c r="E27" s="132"/>
      <c r="F27" s="128"/>
      <c r="G27" s="61"/>
      <c r="H27" s="61"/>
    </row>
    <row r="28" spans="1:8" ht="17.25" customHeight="1">
      <c r="A28" s="166"/>
      <c r="B28" s="126"/>
      <c r="C28" s="163" t="s">
        <v>102</v>
      </c>
      <c r="D28" s="128"/>
      <c r="E28" s="132"/>
      <c r="F28" s="128"/>
      <c r="G28" s="61"/>
      <c r="H28" s="61"/>
    </row>
    <row r="29" spans="1:8" ht="17.25" customHeight="1">
      <c r="A29" s="77"/>
      <c r="B29" s="135"/>
      <c r="C29" s="163" t="s">
        <v>103</v>
      </c>
      <c r="D29" s="128"/>
      <c r="E29" s="132"/>
      <c r="F29" s="128"/>
      <c r="G29" s="61"/>
      <c r="H29" s="61"/>
    </row>
    <row r="30" spans="1:7" ht="17.25" customHeight="1">
      <c r="A30" s="77"/>
      <c r="B30" s="126"/>
      <c r="C30" s="163" t="s">
        <v>104</v>
      </c>
      <c r="D30" s="128"/>
      <c r="E30" s="132"/>
      <c r="F30" s="128"/>
      <c r="G30" s="61"/>
    </row>
    <row r="31" spans="1:6" ht="17.25" customHeight="1">
      <c r="A31" s="77"/>
      <c r="B31" s="126"/>
      <c r="C31" s="163" t="s">
        <v>105</v>
      </c>
      <c r="D31" s="128"/>
      <c r="E31" s="132"/>
      <c r="F31" s="128"/>
    </row>
    <row r="32" spans="1:6" ht="17.25" customHeight="1">
      <c r="A32" s="77"/>
      <c r="B32" s="126"/>
      <c r="C32" s="163" t="s">
        <v>106</v>
      </c>
      <c r="D32" s="128"/>
      <c r="E32" s="132"/>
      <c r="F32" s="128"/>
    </row>
    <row r="33" spans="1:8" ht="17.25" customHeight="1">
      <c r="A33" s="77"/>
      <c r="B33" s="126"/>
      <c r="C33" s="163" t="s">
        <v>107</v>
      </c>
      <c r="D33" s="128"/>
      <c r="E33" s="132"/>
      <c r="F33" s="128"/>
      <c r="G33" s="61"/>
      <c r="H33" s="61"/>
    </row>
    <row r="34" spans="1:6" ht="17.25" customHeight="1">
      <c r="A34" s="76"/>
      <c r="B34" s="126"/>
      <c r="C34" s="163" t="s">
        <v>108</v>
      </c>
      <c r="D34" s="128"/>
      <c r="E34" s="132"/>
      <c r="F34" s="128"/>
    </row>
    <row r="35" spans="1:6" ht="17.25" customHeight="1">
      <c r="A35" s="77"/>
      <c r="B35" s="126"/>
      <c r="C35" s="127"/>
      <c r="D35" s="137"/>
      <c r="E35" s="125"/>
      <c r="F35" s="167"/>
    </row>
    <row r="36" spans="1:6" ht="17.25" customHeight="1">
      <c r="A36" s="124" t="s">
        <v>109</v>
      </c>
      <c r="B36" s="139">
        <f>B6</f>
        <v>460.55</v>
      </c>
      <c r="C36" s="124" t="s">
        <v>110</v>
      </c>
      <c r="D36" s="140">
        <f>D7</f>
        <v>460.55</v>
      </c>
      <c r="E36" s="124" t="s">
        <v>110</v>
      </c>
      <c r="F36" s="168">
        <f>SUM(F6)</f>
        <v>460.55</v>
      </c>
    </row>
    <row r="37" spans="1:6" ht="17.25" customHeight="1">
      <c r="A37" s="163" t="s">
        <v>115</v>
      </c>
      <c r="B37" s="169">
        <f>B38+B39</f>
        <v>0</v>
      </c>
      <c r="C37" s="165" t="s">
        <v>112</v>
      </c>
      <c r="D37" s="137"/>
      <c r="E37" s="165" t="s">
        <v>112</v>
      </c>
      <c r="F37" s="167"/>
    </row>
    <row r="38" spans="1:6" ht="17.25" customHeight="1">
      <c r="A38" s="163" t="s">
        <v>116</v>
      </c>
      <c r="B38" s="126"/>
      <c r="C38" s="134"/>
      <c r="D38" s="128"/>
      <c r="E38" s="134"/>
      <c r="F38" s="128"/>
    </row>
    <row r="39" spans="1:6" ht="17.25" customHeight="1">
      <c r="A39" s="163" t="s">
        <v>146</v>
      </c>
      <c r="B39" s="126"/>
      <c r="C39" s="170"/>
      <c r="D39" s="171"/>
      <c r="E39" s="77"/>
      <c r="F39" s="137"/>
    </row>
    <row r="40" spans="1:6" ht="17.25" customHeight="1">
      <c r="A40" s="77"/>
      <c r="B40" s="126"/>
      <c r="C40" s="76"/>
      <c r="D40" s="171"/>
      <c r="E40" s="76"/>
      <c r="F40" s="171"/>
    </row>
    <row r="41" spans="1:6" ht="17.25" customHeight="1">
      <c r="A41" s="123" t="s">
        <v>118</v>
      </c>
      <c r="B41" s="139">
        <f>B36+B37</f>
        <v>460.55</v>
      </c>
      <c r="C41" s="172" t="s">
        <v>119</v>
      </c>
      <c r="D41" s="140">
        <f>D37+D36</f>
        <v>460.55</v>
      </c>
      <c r="E41" s="123" t="s">
        <v>119</v>
      </c>
      <c r="F41" s="130">
        <f>F36+F37</f>
        <v>460.55</v>
      </c>
    </row>
    <row r="42" spans="4:6" ht="12.75" customHeight="1">
      <c r="D42" s="61"/>
      <c r="F42" s="61"/>
    </row>
    <row r="43" spans="4:6" ht="12.75" customHeight="1">
      <c r="D43" s="61"/>
      <c r="F43" s="61"/>
    </row>
    <row r="44" spans="4:6" ht="12.75" customHeight="1">
      <c r="D44" s="61"/>
      <c r="F44" s="61"/>
    </row>
    <row r="45" spans="4:6" ht="12.75" customHeight="1">
      <c r="D45" s="61"/>
      <c r="F45" s="61"/>
    </row>
    <row r="46" spans="4:6" ht="12.75" customHeight="1">
      <c r="D46" s="61"/>
      <c r="F46" s="61"/>
    </row>
    <row r="47" spans="4:6" ht="12.75" customHeight="1">
      <c r="D47" s="61"/>
      <c r="F47" s="61"/>
    </row>
    <row r="48" spans="4:6" ht="12.75" customHeight="1">
      <c r="D48" s="61"/>
      <c r="F48" s="61"/>
    </row>
    <row r="49" spans="4:6" ht="12.75" customHeight="1">
      <c r="D49" s="61"/>
      <c r="F49" s="61"/>
    </row>
    <row r="50" spans="4:6" ht="12.75" customHeight="1">
      <c r="D50" s="61"/>
      <c r="F50" s="61"/>
    </row>
    <row r="51" spans="4:6" ht="12.75" customHeight="1">
      <c r="D51" s="61"/>
      <c r="F51" s="61"/>
    </row>
    <row r="52" spans="4:6" ht="12.75" customHeight="1">
      <c r="D52" s="61"/>
      <c r="F52" s="61"/>
    </row>
    <row r="53" spans="4:6" ht="12.75" customHeight="1">
      <c r="D53" s="61"/>
      <c r="F53" s="61"/>
    </row>
    <row r="54" spans="4:6" ht="12.75" customHeight="1">
      <c r="D54" s="61"/>
      <c r="F54" s="61"/>
    </row>
    <row r="55" ht="12.75" customHeight="1">
      <c r="F55" s="61"/>
    </row>
    <row r="56" ht="12.75" customHeight="1">
      <c r="F56" s="61"/>
    </row>
    <row r="57" ht="12.75" customHeight="1">
      <c r="F57" s="61"/>
    </row>
    <row r="58" ht="12.75" customHeight="1">
      <c r="F58" s="61"/>
    </row>
    <row r="59" ht="12.75" customHeight="1">
      <c r="F59" s="61"/>
    </row>
    <row r="60" ht="12.75" customHeight="1">
      <c r="F60" s="6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8" scale="91"/>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tabSelected="1" workbookViewId="0" topLeftCell="A1">
      <selection activeCell="G11" sqref="G1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1" t="s">
        <v>17</v>
      </c>
    </row>
    <row r="2" spans="1:7" ht="28.5" customHeight="1">
      <c r="A2" s="63" t="s">
        <v>18</v>
      </c>
      <c r="B2" s="63"/>
      <c r="C2" s="63"/>
      <c r="D2" s="63"/>
      <c r="E2" s="63"/>
      <c r="F2" s="63"/>
      <c r="G2" s="63"/>
    </row>
    <row r="3" ht="22.5" customHeight="1">
      <c r="G3" s="4" t="s">
        <v>45</v>
      </c>
    </row>
    <row r="4" spans="1:7" ht="23.25" customHeight="1">
      <c r="A4" s="95" t="s">
        <v>147</v>
      </c>
      <c r="B4" s="95" t="s">
        <v>148</v>
      </c>
      <c r="C4" s="95" t="s">
        <v>125</v>
      </c>
      <c r="D4" s="95" t="s">
        <v>149</v>
      </c>
      <c r="E4" s="95" t="s">
        <v>150</v>
      </c>
      <c r="F4" s="95" t="s">
        <v>151</v>
      </c>
      <c r="G4" s="95" t="s">
        <v>152</v>
      </c>
    </row>
    <row r="5" spans="1:7" ht="23.25" customHeight="1">
      <c r="A5" s="95" t="s">
        <v>135</v>
      </c>
      <c r="B5" s="95" t="s">
        <v>135</v>
      </c>
      <c r="C5" s="95">
        <v>1</v>
      </c>
      <c r="D5" s="95">
        <v>2</v>
      </c>
      <c r="E5" s="95">
        <v>3</v>
      </c>
      <c r="F5" s="95">
        <v>4</v>
      </c>
      <c r="G5" s="95" t="s">
        <v>135</v>
      </c>
    </row>
    <row r="6" spans="1:7" ht="23.25" customHeight="1">
      <c r="A6" s="95"/>
      <c r="B6" s="95"/>
      <c r="D6" s="95"/>
      <c r="E6" s="95"/>
      <c r="F6" s="95"/>
      <c r="G6" s="95"/>
    </row>
    <row r="7" spans="1:7" ht="23.25" customHeight="1">
      <c r="A7" s="107" t="s">
        <v>153</v>
      </c>
      <c r="B7" s="107" t="s">
        <v>154</v>
      </c>
      <c r="C7" s="149">
        <v>460.55</v>
      </c>
      <c r="D7" s="149"/>
      <c r="E7" s="149"/>
      <c r="F7" s="152"/>
      <c r="G7" s="95"/>
    </row>
    <row r="8" spans="1:7" ht="23.25" customHeight="1">
      <c r="A8" s="107"/>
      <c r="B8" s="107"/>
      <c r="C8" s="149"/>
      <c r="D8" s="149"/>
      <c r="E8" s="149"/>
      <c r="F8" s="152"/>
      <c r="G8" s="95"/>
    </row>
    <row r="9" spans="1:7" ht="23.25" customHeight="1">
      <c r="A9" s="107" t="s">
        <v>136</v>
      </c>
      <c r="B9" s="107" t="s">
        <v>155</v>
      </c>
      <c r="C9" s="149">
        <v>412.55</v>
      </c>
      <c r="D9" s="149">
        <v>346.38</v>
      </c>
      <c r="E9" s="149">
        <v>66.17</v>
      </c>
      <c r="F9" s="152"/>
      <c r="G9" s="95"/>
    </row>
    <row r="10" spans="1:7" ht="23.25" customHeight="1">
      <c r="A10" s="107" t="s">
        <v>156</v>
      </c>
      <c r="B10" s="107" t="s">
        <v>157</v>
      </c>
      <c r="C10" s="149">
        <v>48</v>
      </c>
      <c r="D10" s="149"/>
      <c r="E10" s="152"/>
      <c r="F10" s="149"/>
      <c r="G10" s="95"/>
    </row>
    <row r="11" spans="1:7" ht="23.25" customHeight="1">
      <c r="A11" s="95"/>
      <c r="B11" s="95"/>
      <c r="C11" s="95"/>
      <c r="D11" s="95"/>
      <c r="E11" s="95"/>
      <c r="F11" s="95"/>
      <c r="G11" s="95"/>
    </row>
    <row r="12" spans="1:3" ht="12.75" customHeight="1">
      <c r="A12" s="61"/>
      <c r="C12" s="61"/>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row r="37" spans="2:6" ht="12.75" customHeight="1">
      <c r="B37" s="158"/>
      <c r="C37" s="158"/>
      <c r="D37" s="158"/>
      <c r="E37" s="158"/>
      <c r="F37" s="158"/>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B1:G41"/>
  <sheetViews>
    <sheetView zoomScaleSheetLayoutView="100" workbookViewId="0" topLeftCell="A10">
      <selection activeCell="D33" sqref="D33:D37"/>
    </sheetView>
  </sheetViews>
  <sheetFormatPr defaultColWidth="9.33203125" defaultRowHeight="11.25"/>
  <cols>
    <col min="1" max="1" width="14.66015625" style="0" customWidth="1"/>
    <col min="2" max="7" width="30.83203125" style="0" customWidth="1"/>
    <col min="8" max="10" width="25.83203125" style="0" customWidth="1"/>
  </cols>
  <sheetData>
    <row r="1" ht="15" customHeight="1">
      <c r="B1" s="61" t="s">
        <v>19</v>
      </c>
    </row>
    <row r="2" spans="2:7" ht="18.75" customHeight="1">
      <c r="B2" s="63" t="s">
        <v>20</v>
      </c>
      <c r="C2" s="63"/>
      <c r="D2" s="63"/>
      <c r="E2" s="63"/>
      <c r="F2" s="63"/>
      <c r="G2" s="63"/>
    </row>
    <row r="3" ht="15" customHeight="1">
      <c r="G3" s="4" t="s">
        <v>45</v>
      </c>
    </row>
    <row r="4" spans="2:7" ht="15" customHeight="1">
      <c r="B4" s="95" t="s">
        <v>158</v>
      </c>
      <c r="C4" s="95" t="s">
        <v>159</v>
      </c>
      <c r="D4" s="95" t="s">
        <v>125</v>
      </c>
      <c r="E4" s="95" t="s">
        <v>149</v>
      </c>
      <c r="F4" s="95" t="s">
        <v>150</v>
      </c>
      <c r="G4" s="95" t="s">
        <v>151</v>
      </c>
    </row>
    <row r="5" spans="2:7" ht="15" customHeight="1">
      <c r="B5" s="72" t="s">
        <v>135</v>
      </c>
      <c r="C5" s="72" t="s">
        <v>135</v>
      </c>
      <c r="D5" s="72">
        <v>1</v>
      </c>
      <c r="E5" s="72">
        <v>2</v>
      </c>
      <c r="F5" s="72">
        <v>3</v>
      </c>
      <c r="G5" s="72">
        <v>4</v>
      </c>
    </row>
    <row r="6" spans="2:7" ht="15" customHeight="1">
      <c r="B6" s="142"/>
      <c r="C6" s="143" t="s">
        <v>125</v>
      </c>
      <c r="D6" s="147">
        <v>412.55</v>
      </c>
      <c r="E6" s="147"/>
      <c r="F6" s="147"/>
      <c r="G6" s="147">
        <v>48</v>
      </c>
    </row>
    <row r="7" spans="2:7" ht="15" customHeight="1">
      <c r="B7" s="146" t="s">
        <v>160</v>
      </c>
      <c r="C7" s="146" t="s">
        <v>161</v>
      </c>
      <c r="D7" s="147">
        <v>337.82</v>
      </c>
      <c r="E7" s="147">
        <v>337.82</v>
      </c>
      <c r="F7" s="147"/>
      <c r="G7" s="150"/>
    </row>
    <row r="8" spans="2:7" ht="15" customHeight="1">
      <c r="B8" s="148" t="s">
        <v>162</v>
      </c>
      <c r="C8" s="148" t="s">
        <v>163</v>
      </c>
      <c r="D8" s="145">
        <v>111.48</v>
      </c>
      <c r="E8" s="145">
        <v>111.48</v>
      </c>
      <c r="F8" s="149"/>
      <c r="G8" s="152"/>
    </row>
    <row r="9" spans="2:7" ht="15" customHeight="1">
      <c r="B9" s="148" t="s">
        <v>164</v>
      </c>
      <c r="C9" s="148" t="s">
        <v>165</v>
      </c>
      <c r="D9" s="145">
        <v>93.86</v>
      </c>
      <c r="E9" s="145">
        <v>93.86</v>
      </c>
      <c r="F9" s="149"/>
      <c r="G9" s="152"/>
    </row>
    <row r="10" spans="2:7" ht="15" customHeight="1">
      <c r="B10" s="148" t="s">
        <v>166</v>
      </c>
      <c r="C10" s="148" t="s">
        <v>167</v>
      </c>
      <c r="D10" s="145">
        <v>9.29</v>
      </c>
      <c r="E10" s="145">
        <v>9.29</v>
      </c>
      <c r="F10" s="149"/>
      <c r="G10" s="152"/>
    </row>
    <row r="11" spans="2:7" ht="15" customHeight="1">
      <c r="B11" s="148"/>
      <c r="C11" s="148" t="s">
        <v>168</v>
      </c>
      <c r="D11" s="145">
        <v>23.09</v>
      </c>
      <c r="E11" s="145">
        <v>23.09</v>
      </c>
      <c r="F11" s="149"/>
      <c r="G11" s="152" t="s">
        <v>169</v>
      </c>
    </row>
    <row r="12" spans="2:7" ht="15" customHeight="1">
      <c r="B12" s="148" t="s">
        <v>170</v>
      </c>
      <c r="C12" s="148" t="s">
        <v>171</v>
      </c>
      <c r="D12" s="145">
        <v>70.2</v>
      </c>
      <c r="E12" s="145">
        <v>70.2</v>
      </c>
      <c r="F12" s="149"/>
      <c r="G12" s="152"/>
    </row>
    <row r="13" spans="2:7" ht="15" customHeight="1">
      <c r="B13" s="148" t="s">
        <v>172</v>
      </c>
      <c r="C13" s="148" t="s">
        <v>173</v>
      </c>
      <c r="D13" s="145">
        <v>29.9</v>
      </c>
      <c r="E13" s="145">
        <v>29.9</v>
      </c>
      <c r="F13" s="149"/>
      <c r="G13" s="152"/>
    </row>
    <row r="14" spans="2:7" ht="15" customHeight="1">
      <c r="B14" s="146" t="s">
        <v>174</v>
      </c>
      <c r="C14" s="146" t="s">
        <v>175</v>
      </c>
      <c r="D14" s="147">
        <v>66.17</v>
      </c>
      <c r="E14" s="147"/>
      <c r="F14" s="147">
        <v>66.17</v>
      </c>
      <c r="G14" s="155"/>
    </row>
    <row r="15" spans="2:7" ht="15" customHeight="1">
      <c r="B15" s="148" t="s">
        <v>176</v>
      </c>
      <c r="C15" s="148" t="s">
        <v>177</v>
      </c>
      <c r="D15" s="149">
        <v>22.05</v>
      </c>
      <c r="E15" s="149"/>
      <c r="F15" s="149">
        <v>22.05</v>
      </c>
      <c r="G15" s="152"/>
    </row>
    <row r="16" spans="2:7" ht="15" customHeight="1">
      <c r="B16" s="148" t="s">
        <v>178</v>
      </c>
      <c r="C16" s="148" t="s">
        <v>179</v>
      </c>
      <c r="D16" s="149">
        <v>10</v>
      </c>
      <c r="E16" s="149"/>
      <c r="F16" s="149">
        <v>10</v>
      </c>
      <c r="G16" s="149"/>
    </row>
    <row r="17" spans="2:7" ht="15" customHeight="1">
      <c r="B17" s="148" t="s">
        <v>180</v>
      </c>
      <c r="C17" s="148" t="s">
        <v>181</v>
      </c>
      <c r="D17" s="149"/>
      <c r="E17" s="149"/>
      <c r="F17" s="149"/>
      <c r="G17" s="152"/>
    </row>
    <row r="18" spans="2:7" ht="15" customHeight="1">
      <c r="B18" s="148" t="s">
        <v>182</v>
      </c>
      <c r="C18" s="148" t="s">
        <v>183</v>
      </c>
      <c r="D18" s="149"/>
      <c r="E18" s="149"/>
      <c r="F18" s="149"/>
      <c r="G18" s="152"/>
    </row>
    <row r="19" spans="2:7" ht="15" customHeight="1">
      <c r="B19" s="148" t="s">
        <v>184</v>
      </c>
      <c r="C19" s="148" t="s">
        <v>185</v>
      </c>
      <c r="D19" s="149">
        <v>1</v>
      </c>
      <c r="E19" s="149"/>
      <c r="F19" s="149">
        <v>1</v>
      </c>
      <c r="G19" s="152"/>
    </row>
    <row r="20" spans="2:7" ht="15" customHeight="1">
      <c r="B20" s="148" t="s">
        <v>186</v>
      </c>
      <c r="C20" s="148" t="s">
        <v>187</v>
      </c>
      <c r="D20" s="149"/>
      <c r="E20" s="149"/>
      <c r="F20" s="149"/>
      <c r="G20" s="152"/>
    </row>
    <row r="21" spans="2:7" ht="15" customHeight="1">
      <c r="B21" s="148" t="s">
        <v>188</v>
      </c>
      <c r="C21" s="148" t="s">
        <v>189</v>
      </c>
      <c r="D21" s="149"/>
      <c r="E21" s="149"/>
      <c r="F21" s="149"/>
      <c r="G21" s="152"/>
    </row>
    <row r="22" spans="2:7" ht="15" customHeight="1">
      <c r="B22" s="148" t="s">
        <v>190</v>
      </c>
      <c r="C22" s="148" t="s">
        <v>191</v>
      </c>
      <c r="D22" s="149">
        <v>15</v>
      </c>
      <c r="E22" s="149"/>
      <c r="F22" s="149">
        <v>15</v>
      </c>
      <c r="G22" s="152" t="s">
        <v>192</v>
      </c>
    </row>
    <row r="23" spans="2:7" ht="15" customHeight="1">
      <c r="B23" s="148" t="s">
        <v>193</v>
      </c>
      <c r="C23" s="148" t="s">
        <v>194</v>
      </c>
      <c r="D23" s="149"/>
      <c r="E23" s="149"/>
      <c r="F23" s="149"/>
      <c r="G23" s="156"/>
    </row>
    <row r="24" spans="2:7" ht="15" customHeight="1">
      <c r="B24" s="148" t="s">
        <v>195</v>
      </c>
      <c r="C24" s="148" t="s">
        <v>196</v>
      </c>
      <c r="D24" s="149"/>
      <c r="E24" s="149"/>
      <c r="F24" s="149"/>
      <c r="G24" s="156"/>
    </row>
    <row r="25" spans="2:7" ht="15" customHeight="1">
      <c r="B25" s="148" t="s">
        <v>197</v>
      </c>
      <c r="C25" s="148" t="s">
        <v>198</v>
      </c>
      <c r="D25" s="149"/>
      <c r="E25" s="149"/>
      <c r="F25" s="149"/>
      <c r="G25" s="152"/>
    </row>
    <row r="26" spans="2:7" ht="15" customHeight="1">
      <c r="B26" s="148" t="s">
        <v>199</v>
      </c>
      <c r="C26" s="148" t="s">
        <v>200</v>
      </c>
      <c r="D26" s="149"/>
      <c r="E26" s="149"/>
      <c r="F26" s="149"/>
      <c r="G26" s="152"/>
    </row>
    <row r="27" spans="2:7" ht="15" customHeight="1">
      <c r="B27" s="148" t="s">
        <v>201</v>
      </c>
      <c r="C27" s="148" t="s">
        <v>202</v>
      </c>
      <c r="D27" s="149"/>
      <c r="E27" s="149"/>
      <c r="F27" s="149"/>
      <c r="G27" s="152"/>
    </row>
    <row r="28" spans="2:7" ht="15" customHeight="1">
      <c r="B28" s="148" t="s">
        <v>203</v>
      </c>
      <c r="C28" s="148" t="s">
        <v>204</v>
      </c>
      <c r="D28" s="149"/>
      <c r="E28" s="149"/>
      <c r="F28" s="149"/>
      <c r="G28" s="152"/>
    </row>
    <row r="29" spans="2:7" ht="15" customHeight="1">
      <c r="B29" s="148" t="s">
        <v>205</v>
      </c>
      <c r="C29" s="148" t="s">
        <v>206</v>
      </c>
      <c r="D29" s="149">
        <v>2.99</v>
      </c>
      <c r="E29" s="149"/>
      <c r="F29" s="149">
        <v>2.99</v>
      </c>
      <c r="G29" s="152"/>
    </row>
    <row r="30" spans="2:7" ht="15" customHeight="1">
      <c r="B30" s="148" t="s">
        <v>207</v>
      </c>
      <c r="C30" s="148" t="s">
        <v>208</v>
      </c>
      <c r="D30" s="149"/>
      <c r="E30" s="149"/>
      <c r="F30" s="149"/>
      <c r="G30" s="152"/>
    </row>
    <row r="31" spans="2:7" ht="15" customHeight="1">
      <c r="B31" s="148" t="s">
        <v>209</v>
      </c>
      <c r="C31" s="148" t="s">
        <v>210</v>
      </c>
      <c r="D31" s="149">
        <v>10.68</v>
      </c>
      <c r="E31" s="149"/>
      <c r="F31" s="149">
        <v>10.68</v>
      </c>
      <c r="G31" s="152"/>
    </row>
    <row r="32" spans="2:7" ht="15" customHeight="1">
      <c r="B32" s="148" t="s">
        <v>211</v>
      </c>
      <c r="C32" s="148" t="s">
        <v>212</v>
      </c>
      <c r="D32" s="149">
        <v>4.45</v>
      </c>
      <c r="E32" s="149"/>
      <c r="F32" s="149">
        <v>4.45</v>
      </c>
      <c r="G32" s="149"/>
    </row>
    <row r="33" spans="2:7" ht="15" customHeight="1">
      <c r="B33" s="146" t="s">
        <v>213</v>
      </c>
      <c r="C33" s="146" t="s">
        <v>214</v>
      </c>
      <c r="D33" s="147">
        <v>8.56</v>
      </c>
      <c r="E33" s="147">
        <v>8.56</v>
      </c>
      <c r="F33" s="147"/>
      <c r="G33" s="155"/>
    </row>
    <row r="34" spans="2:7" ht="15" customHeight="1">
      <c r="B34" s="151" t="s">
        <v>215</v>
      </c>
      <c r="C34" s="148" t="s">
        <v>216</v>
      </c>
      <c r="D34" s="149"/>
      <c r="E34" s="149"/>
      <c r="F34" s="149"/>
      <c r="G34" s="152"/>
    </row>
    <row r="35" spans="2:7" ht="15" customHeight="1">
      <c r="B35" s="151" t="s">
        <v>217</v>
      </c>
      <c r="C35" s="148" t="s">
        <v>218</v>
      </c>
      <c r="D35" s="149">
        <v>8.14</v>
      </c>
      <c r="E35" s="149">
        <v>8.14</v>
      </c>
      <c r="F35" s="149"/>
      <c r="G35" s="152"/>
    </row>
    <row r="36" spans="2:7" ht="15" customHeight="1">
      <c r="B36" s="151" t="s">
        <v>219</v>
      </c>
      <c r="C36" s="148" t="s">
        <v>220</v>
      </c>
      <c r="D36" s="149"/>
      <c r="E36" s="149"/>
      <c r="F36" s="149"/>
      <c r="G36" s="152"/>
    </row>
    <row r="37" spans="2:7" ht="15" customHeight="1">
      <c r="B37" s="151" t="s">
        <v>221</v>
      </c>
      <c r="C37" s="148" t="s">
        <v>222</v>
      </c>
      <c r="D37" s="149">
        <v>0.42</v>
      </c>
      <c r="E37" s="149">
        <v>0.42</v>
      </c>
      <c r="F37" s="153"/>
      <c r="G37" s="153"/>
    </row>
    <row r="38" spans="2:7" ht="15" customHeight="1">
      <c r="B38" s="151" t="s">
        <v>223</v>
      </c>
      <c r="C38" s="148" t="s">
        <v>224</v>
      </c>
      <c r="D38" s="149"/>
      <c r="E38" s="149"/>
      <c r="F38" s="149"/>
      <c r="G38" s="152"/>
    </row>
    <row r="39" spans="2:7" ht="15" customHeight="1">
      <c r="B39" s="151" t="s">
        <v>225</v>
      </c>
      <c r="C39" s="148" t="s">
        <v>226</v>
      </c>
      <c r="D39" s="149"/>
      <c r="E39" s="149"/>
      <c r="F39" s="149"/>
      <c r="G39" s="157"/>
    </row>
    <row r="40" spans="2:7" ht="15" customHeight="1">
      <c r="B40" s="146" t="s">
        <v>227</v>
      </c>
      <c r="C40" s="146" t="s">
        <v>228</v>
      </c>
      <c r="D40" s="147"/>
      <c r="E40" s="147"/>
      <c r="F40" s="147"/>
      <c r="G40" s="150"/>
    </row>
    <row r="41" spans="2:7" ht="15" customHeight="1">
      <c r="B41" s="148" t="s">
        <v>229</v>
      </c>
      <c r="C41" s="148" t="s">
        <v>230</v>
      </c>
      <c r="D41" s="149"/>
      <c r="E41" s="149"/>
      <c r="F41" s="149"/>
      <c r="G41" s="152"/>
    </row>
  </sheetData>
  <sheetProtection/>
  <mergeCells count="1">
    <mergeCell ref="B2:G2"/>
  </mergeCells>
  <printOptions/>
  <pageMargins left="0.75" right="0.75" top="1" bottom="1" header="0.51" footer="0.51"/>
  <pageSetup horizontalDpi="600" verticalDpi="600" orientation="landscape" paperSize="8"/>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D9" sqref="D9"/>
    </sheetView>
  </sheetViews>
  <sheetFormatPr defaultColWidth="9.16015625" defaultRowHeight="12.75" customHeight="1"/>
  <cols>
    <col min="1" max="1" width="21.33203125" style="0" customWidth="1"/>
    <col min="2" max="2" width="29.33203125" style="0" customWidth="1"/>
    <col min="3" max="6" width="21.33203125" style="0" customWidth="1"/>
  </cols>
  <sheetData>
    <row r="1" ht="30" customHeight="1">
      <c r="A1" s="61" t="s">
        <v>21</v>
      </c>
    </row>
    <row r="2" spans="1:6" ht="28.5" customHeight="1">
      <c r="A2" s="63" t="s">
        <v>22</v>
      </c>
      <c r="B2" s="63"/>
      <c r="C2" s="63"/>
      <c r="D2" s="63"/>
      <c r="E2" s="63"/>
      <c r="F2" s="63"/>
    </row>
    <row r="3" ht="22.5" customHeight="1">
      <c r="F3" s="4" t="s">
        <v>45</v>
      </c>
    </row>
    <row r="4" spans="1:6" ht="22.5" customHeight="1">
      <c r="A4" s="95" t="s">
        <v>147</v>
      </c>
      <c r="B4" s="95" t="s">
        <v>148</v>
      </c>
      <c r="C4" s="95" t="s">
        <v>125</v>
      </c>
      <c r="D4" s="95" t="s">
        <v>149</v>
      </c>
      <c r="E4" s="95" t="s">
        <v>150</v>
      </c>
      <c r="F4" s="95" t="s">
        <v>152</v>
      </c>
    </row>
    <row r="5" spans="1:6" ht="15.75" customHeight="1">
      <c r="A5" s="72" t="s">
        <v>135</v>
      </c>
      <c r="B5" s="72" t="s">
        <v>135</v>
      </c>
      <c r="C5" s="72">
        <v>1</v>
      </c>
      <c r="D5" s="72">
        <v>2</v>
      </c>
      <c r="E5" s="72">
        <v>3</v>
      </c>
      <c r="F5" s="72" t="s">
        <v>135</v>
      </c>
    </row>
    <row r="6" spans="1:6" ht="12.75" customHeight="1">
      <c r="A6" s="76"/>
      <c r="B6" s="76"/>
      <c r="C6" s="154">
        <f>D7+E8</f>
        <v>460.55</v>
      </c>
      <c r="D6" s="76"/>
      <c r="E6" s="76"/>
      <c r="F6" s="76"/>
    </row>
    <row r="7" spans="1:6" ht="12.75" customHeight="1">
      <c r="A7" s="76">
        <v>201</v>
      </c>
      <c r="B7" s="76" t="s">
        <v>154</v>
      </c>
      <c r="C7" s="76">
        <v>460.55</v>
      </c>
      <c r="D7" s="76">
        <v>412.55</v>
      </c>
      <c r="E7" s="76"/>
      <c r="F7" s="76"/>
    </row>
    <row r="8" spans="1:6" ht="12.75" customHeight="1">
      <c r="A8" s="76">
        <v>20108</v>
      </c>
      <c r="B8" s="76" t="s">
        <v>155</v>
      </c>
      <c r="C8" s="76">
        <v>460.55</v>
      </c>
      <c r="D8" s="76">
        <v>412.55</v>
      </c>
      <c r="E8" s="76">
        <v>48</v>
      </c>
      <c r="F8" s="76"/>
    </row>
    <row r="9" spans="1:6" ht="12.75" customHeight="1">
      <c r="A9" s="76">
        <v>2010801</v>
      </c>
      <c r="B9" s="76" t="s">
        <v>157</v>
      </c>
      <c r="C9" s="76">
        <v>460.55</v>
      </c>
      <c r="D9" s="76">
        <v>412.55</v>
      </c>
      <c r="E9" s="76"/>
      <c r="F9" s="76"/>
    </row>
    <row r="10" spans="1:6" ht="12.75" customHeight="1">
      <c r="A10" s="76"/>
      <c r="B10" s="76"/>
      <c r="C10" s="76"/>
      <c r="D10" s="77"/>
      <c r="E10" s="76"/>
      <c r="F10" s="76"/>
    </row>
    <row r="11" spans="1:6" ht="12.75" customHeight="1">
      <c r="A11" s="76"/>
      <c r="B11" s="76"/>
      <c r="C11" s="76"/>
      <c r="D11" s="76"/>
      <c r="E11" s="76"/>
      <c r="F11" s="76"/>
    </row>
    <row r="12" spans="1:6" ht="12.75" customHeight="1">
      <c r="A12" s="76"/>
      <c r="B12" s="77"/>
      <c r="C12" s="76"/>
      <c r="D12" s="77"/>
      <c r="E12" s="77"/>
      <c r="F12" s="77"/>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cp:lastModifiedBy>
  <cp:lastPrinted>2018-06-07T08:36:30Z</cp:lastPrinted>
  <dcterms:created xsi:type="dcterms:W3CDTF">2018-01-09T01:56:11Z</dcterms:created>
  <dcterms:modified xsi:type="dcterms:W3CDTF">2019-06-03T01:10:41Z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