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6"/>
  </bookViews>
  <sheets>
    <sheet name="收支总表 (市)" sheetId="1" r:id="rId1"/>
    <sheet name="收入总表" sheetId="2" r:id="rId2"/>
    <sheet name="支出总表" sheetId="3" r:id="rId3"/>
    <sheet name="一般公共预算支出明细表（按功能科目分）" sheetId="4" r:id="rId4"/>
    <sheet name="一般公共预算支出明细表（按经济分类科目分）" sheetId="5" r:id="rId5"/>
    <sheet name="政府性基金收支表" sheetId="6" r:id="rId6"/>
    <sheet name="部门管理的专项资金" sheetId="7" r:id="rId7"/>
    <sheet name="政府采购（资产配置、购买服务）预算表" sheetId="8" r:id="rId8"/>
    <sheet name="一般公共预算拨款“三公”经费及会议费、培训费支出预算表" sheetId="9" r:id="rId9"/>
  </sheets>
  <definedNames>
    <definedName name="_xlnm.Print_Area" localSheetId="6">'部门管理的专项资金'!$A$1:$D$11</definedName>
    <definedName name="_xlnm.Print_Area" localSheetId="1">'收入总表'!$A$1:$N$16</definedName>
    <definedName name="_xlnm.Print_Area" localSheetId="8">'一般公共预算拨款“三公”经费及会议费、培训费支出预算表'!$A$1:$K$16</definedName>
    <definedName name="_xlnm.Print_Area" localSheetId="3">'一般公共预算支出明细表（按功能科目分）'!$A$1:$F$30</definedName>
    <definedName name="_xlnm.Print_Area" localSheetId="4">'一般公共预算支出明细表（按经济分类科目分）'!$A$1:$F$30</definedName>
    <definedName name="_xlnm.Print_Area" localSheetId="7">'政府采购（资产配置、购买服务）预算表'!$A$1:$J$29</definedName>
    <definedName name="_xlnm.Print_Area" localSheetId="5">'政府性基金收支表'!$A$1:$F$24</definedName>
    <definedName name="_xlnm.Print_Area" localSheetId="2">'支出总表'!$A$1:$L$18</definedName>
    <definedName name="_xlnm.Print_Titles" localSheetId="6">'部门管理的专项资金'!$1:$4</definedName>
    <definedName name="_xlnm.Print_Titles" localSheetId="1">'收入总表'!$1:$6</definedName>
    <definedName name="_xlnm.Print_Titles" localSheetId="8">'一般公共预算拨款“三公”经费及会议费、培训费支出预算表'!$1:$7</definedName>
    <definedName name="_xlnm.Print_Titles" localSheetId="3">'一般公共预算支出明细表（按功能科目分）'!$1:$5</definedName>
    <definedName name="_xlnm.Print_Titles" localSheetId="4">'一般公共预算支出明细表（按经济分类科目分）'!$1:$5</definedName>
    <definedName name="_xlnm.Print_Titles" localSheetId="7">'政府采购（资产配置、购买服务）预算表'!$1:$6</definedName>
    <definedName name="_xlnm.Print_Titles" localSheetId="5">'政府性基金收支表'!$1:$5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<sst xmlns="http://schemas.openxmlformats.org/spreadsheetml/2006/main" count="370" uniqueCount="248">
  <si>
    <r>
      <t>2017年市人大</t>
    </r>
    <r>
      <rPr>
        <b/>
        <sz val="20"/>
        <rFont val="宋体"/>
        <family val="0"/>
      </rPr>
      <t>收</t>
    </r>
    <r>
      <rPr>
        <b/>
        <sz val="20"/>
        <rFont val="宋体"/>
        <family val="0"/>
      </rPr>
      <t>支</t>
    </r>
    <r>
      <rPr>
        <b/>
        <sz val="20"/>
        <rFont val="宋体"/>
        <family val="0"/>
      </rPr>
      <t>预</t>
    </r>
    <r>
      <rPr>
        <b/>
        <sz val="20"/>
        <rFont val="宋体"/>
        <family val="0"/>
      </rPr>
      <t>算</t>
    </r>
    <r>
      <rPr>
        <b/>
        <sz val="20"/>
        <rFont val="宋体"/>
        <family val="0"/>
      </rPr>
      <t>总</t>
    </r>
    <r>
      <rPr>
        <b/>
        <sz val="20"/>
        <rFont val="宋体"/>
        <family val="0"/>
      </rPr>
      <t>表</t>
    </r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</si>
  <si>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</si>
  <si>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</si>
  <si>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</si>
  <si>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</si>
  <si>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</si>
  <si>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</si>
  <si>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</si>
  <si>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2017年预算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</si>
  <si>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</si>
  <si>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</si>
  <si>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</si>
  <si>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</si>
  <si>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</si>
  <si>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</si>
  <si>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</si>
  <si>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</si>
  <si>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</si>
  <si>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</si>
  <si>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</si>
  <si>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</si>
  <si>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</si>
  <si>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</si>
  <si>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</si>
  <si>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</si>
  <si>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</si>
  <si>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</si>
  <si>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</si>
  <si>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</si>
  <si>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</si>
  <si>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</si>
  <si>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</si>
  <si>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</si>
  <si>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</si>
  <si>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</si>
  <si>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</si>
  <si>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</si>
  <si>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</si>
  <si>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</si>
  <si>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</si>
  <si>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</si>
  <si>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</si>
  <si>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</si>
  <si>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</si>
  <si>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</si>
  <si>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</si>
  <si>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</si>
  <si>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</si>
  <si>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</si>
  <si>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</si>
  <si>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</si>
  <si>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</si>
  <si>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</si>
  <si>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</si>
  <si>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</si>
  <si>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</si>
  <si>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</si>
  <si>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</si>
  <si>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</si>
  <si>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</si>
  <si>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</si>
  <si>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</si>
  <si>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</si>
  <si>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</si>
  <si>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</si>
  <si>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</si>
  <si>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</si>
  <si>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</si>
  <si>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</si>
  <si>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</si>
  <si>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2017年市人大部门预算收入总表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</si>
  <si>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</si>
  <si>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</si>
  <si>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</si>
  <si>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</si>
  <si>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</si>
  <si>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</si>
  <si>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</si>
  <si>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</si>
  <si>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</si>
  <si>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</si>
  <si>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</si>
  <si>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</si>
  <si>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</si>
  <si>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</si>
  <si>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</si>
  <si>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神木市人民代表大会常务委员会</t>
  </si>
  <si>
    <t>2017年市人大部门预算支出总表</t>
  </si>
  <si>
    <t>其中：专项资金列入部门预算的项目</t>
  </si>
  <si>
    <t>2017年市人大部门预算一般公共预算支出明细表（按功能科目分）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</si>
  <si>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</si>
  <si>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</si>
  <si>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</si>
  <si>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</si>
  <si>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</si>
  <si>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201</t>
  </si>
  <si>
    <t>一般公共服务支出</t>
  </si>
  <si>
    <t>20101</t>
  </si>
  <si>
    <t>人大事务</t>
  </si>
  <si>
    <t>2010101</t>
  </si>
  <si>
    <t>行政运行</t>
  </si>
  <si>
    <t>2010199</t>
  </si>
  <si>
    <t>其他人大事务支出</t>
  </si>
  <si>
    <t>2017年市人大部门预算一般公共预算支出明细表（按经济分类科目分）</t>
  </si>
  <si>
    <t>经济科目编码</t>
  </si>
  <si>
    <t>经济科目名称</t>
  </si>
  <si>
    <t>30101</t>
  </si>
  <si>
    <t>基本工资</t>
  </si>
  <si>
    <t>30102</t>
  </si>
  <si>
    <t>津贴补贴及绩效工资</t>
  </si>
  <si>
    <t>30103</t>
  </si>
  <si>
    <t>奖金</t>
  </si>
  <si>
    <t>30104</t>
  </si>
  <si>
    <t>社会保障缴费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</si>
  <si>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</si>
  <si>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</si>
  <si>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</si>
  <si>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</si>
  <si>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</si>
  <si>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</si>
  <si>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</si>
  <si>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</si>
  <si>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30216</t>
  </si>
  <si>
    <t>培训费</t>
  </si>
  <si>
    <t>30231</t>
  </si>
  <si>
    <t>公务用车运行维护费</t>
  </si>
  <si>
    <t>30239</t>
  </si>
  <si>
    <t>其他交通工具运行维护费</t>
  </si>
  <si>
    <t>30213</t>
  </si>
  <si>
    <t>维修（护）费</t>
  </si>
  <si>
    <t>30215</t>
  </si>
  <si>
    <t>会议费</t>
  </si>
  <si>
    <t>30217</t>
  </si>
  <si>
    <t>公务接待费</t>
  </si>
  <si>
    <t>30228</t>
  </si>
  <si>
    <t>工会经费</t>
  </si>
  <si>
    <t>30226</t>
  </si>
  <si>
    <t>劳务费</t>
  </si>
  <si>
    <t>30299</t>
  </si>
  <si>
    <t>其他商品和服务类支出</t>
  </si>
  <si>
    <t>30302</t>
  </si>
  <si>
    <t>退休费</t>
  </si>
  <si>
    <t>30304</t>
  </si>
  <si>
    <t>抚恤金</t>
  </si>
  <si>
    <t>30311</t>
  </si>
  <si>
    <t>住房公积金</t>
  </si>
  <si>
    <t>30399</t>
  </si>
  <si>
    <t>其他对个人和家庭的补助支出</t>
  </si>
  <si>
    <t>30902</t>
  </si>
  <si>
    <t>办公设备购置</t>
  </si>
  <si>
    <t>30913</t>
  </si>
  <si>
    <t>公务用车购置</t>
  </si>
  <si>
    <t>2017年市人大部门预算政府性基金收支表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</si>
  <si>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</si>
  <si>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</si>
  <si>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</si>
  <si>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</si>
  <si>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</si>
  <si>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</si>
  <si>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</si>
  <si>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</si>
  <si>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</si>
  <si>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</si>
  <si>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</si>
  <si>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</si>
  <si>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</si>
  <si>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</si>
  <si>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</si>
  <si>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</si>
  <si>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</si>
  <si>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</si>
  <si>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</si>
  <si>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</si>
  <si>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</si>
  <si>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</si>
  <si>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</si>
  <si>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</si>
  <si>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</si>
  <si>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</si>
  <si>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</si>
  <si>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</si>
  <si>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</si>
  <si>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</si>
  <si>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</si>
  <si>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</si>
  <si>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</si>
  <si>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</si>
  <si>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</si>
  <si>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</si>
  <si>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2017年县人大部门管理的专项资金预算表</t>
  </si>
  <si>
    <t>部门管理的专项资金名称</t>
  </si>
  <si>
    <t>专项资金数额</t>
  </si>
  <si>
    <t>专项资金使用情况简介</t>
  </si>
  <si>
    <t>神木县人大</t>
  </si>
  <si>
    <t>县人大离退休老干部活动室维修及设备购置费</t>
  </si>
  <si>
    <t>装修活动室6.5万元，设备购置费3.5万元。</t>
  </si>
  <si>
    <t>重阳节、春节慰问老干部、贫困代表经费</t>
  </si>
  <si>
    <t>重阳节、元旦招待老干部1万元，春节慰问品发放8万元，春节慰问贫困代表10万元。</t>
  </si>
  <si>
    <t>清洗窗帘、搬运办公设备等劳务费</t>
  </si>
  <si>
    <t>清洗机关被褥0.8、窗帘0.9、衣物0.3、搬用大型物品用劳务工1万元。</t>
  </si>
  <si>
    <t>车辆大型维修及燃油费</t>
  </si>
  <si>
    <t>用于车辆大型维修10万元。</t>
  </si>
  <si>
    <t>外县对口考察帮扶经费</t>
  </si>
  <si>
    <t>支佳县乡村道路建设30万元。</t>
  </si>
  <si>
    <t>保密工作经费</t>
  </si>
  <si>
    <t>购买档案盒1万元，保密软件1万元。</t>
  </si>
  <si>
    <t>宪法主题日宣传教育经费</t>
  </si>
  <si>
    <t>执法检查后租赁广场大屏幕滚动播放6万元。</t>
  </si>
  <si>
    <t>办公用房维修及设备购置费</t>
  </si>
  <si>
    <t>零星维修护理15万元，更换办公设备10万元。</t>
  </si>
  <si>
    <t>资料印制费</t>
  </si>
  <si>
    <t>印制《神木人大》刊物35万元</t>
  </si>
  <si>
    <t>县十八届一次人代会、二次人代会会议费</t>
  </si>
  <si>
    <t>一次人代会70万元、二次人代会70会议（包括住宿、用餐、材料印制、会议室租赁等）</t>
  </si>
  <si>
    <t>县乡两级人大换届经费</t>
  </si>
  <si>
    <t>选票制作46万元</t>
  </si>
  <si>
    <t>人大代表征订报刊费</t>
  </si>
  <si>
    <t>在职人员、离退休人员刊物征订12万元，省人大《法治与社会》《民声报》10万元，其它上级人大刊物8万元。</t>
  </si>
  <si>
    <t>优秀文稿稿费</t>
  </si>
  <si>
    <t>向社会及机关征集优秀文稿奖励费6万元</t>
  </si>
  <si>
    <t>县人大志编写经费</t>
  </si>
  <si>
    <t>专家组工资20万元，收集资料差旅费5万元，设备购置10万元。</t>
  </si>
  <si>
    <t>聘请中介机构评估审计结果落实情况工作经费</t>
  </si>
  <si>
    <t>审计回访后向社会招标中介审计事务所60万元</t>
  </si>
  <si>
    <t>省县县人大代表视察等活动经费</t>
  </si>
  <si>
    <t>车辆租赁费6万元，接待代表4万元</t>
  </si>
  <si>
    <t>2017年市人大部门预算政府采购（资产配置、购买服务）预算表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</si>
  <si>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</si>
  <si>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</si>
  <si>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</si>
  <si>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</si>
  <si>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</si>
  <si>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</si>
  <si>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</si>
  <si>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</si>
  <si>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</si>
  <si>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</si>
  <si>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302</t>
  </si>
  <si>
    <t>02</t>
  </si>
  <si>
    <t>市人大离退休老干部活动室修缮及设备购置费</t>
  </si>
  <si>
    <t>309</t>
  </si>
  <si>
    <t>13</t>
  </si>
  <si>
    <t>2017年市人大部门预算一般公共预算拨款“三公”经费及会议费、培训费支出预算表</t>
  </si>
  <si>
    <t>一般公共预算拨款安排的“三公”经费预算</t>
  </si>
  <si>
    <t>因公出国（境）费用</t>
  </si>
  <si>
    <t>公务用车购置及运行维护费</t>
  </si>
  <si>
    <t>公务用车购置费</t>
  </si>
  <si>
    <t>备注：2017年购置一辆调研用商务面包车，公车购置费增加；人代工委组织全市委员代表进行大型培训学习活动2次，立法工委组织立法人员培训学习2次，培训费用大幅增加。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</si>
</sst>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#.00"/>
    <numFmt numFmtId="181" formatCode="#"/>
  </numFmts>
  <fonts count="46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5" fillId="33" borderId="0" xfId="0" applyFont="1" applyFill="1" applyBorder="1" applyAlignment="1">
      <alignment horizontal="left"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180" fontId="4" fillId="0" borderId="10" xfId="0" applyNumberFormat="1" applyFont="1" applyBorder="1" applyAlignment="1">
      <alignment shrinkToFit="1"/>
    </xf>
    <xf numFmtId="181" fontId="4" fillId="0" borderId="10" xfId="0" applyNumberFormat="1" applyFont="1" applyBorder="1" applyAlignment="1">
      <alignment/>
    </xf>
    <xf numFmtId="0" fontId="5" fillId="33" borderId="15" xfId="0" applyFont="1" applyFill="1" applyBorder="1" applyAlignment="1">
      <alignment horizontal="left" vertical="center" wrapText="1" shrinkToFit="1"/>
    </xf>
    <xf numFmtId="181" fontId="4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right" vertical="center" wrapText="1" shrinkToFit="1"/>
    </xf>
    <xf numFmtId="0" fontId="5" fillId="33" borderId="16" xfId="0" applyFont="1" applyFill="1" applyBorder="1" applyAlignment="1">
      <alignment horizontal="left" vertical="center" wrapText="1" shrinkToFit="1"/>
    </xf>
    <xf numFmtId="181" fontId="4" fillId="0" borderId="16" xfId="0" applyNumberFormat="1" applyFont="1" applyBorder="1" applyAlignment="1">
      <alignment/>
    </xf>
    <xf numFmtId="0" fontId="5" fillId="33" borderId="16" xfId="0" applyFont="1" applyFill="1" applyBorder="1" applyAlignment="1">
      <alignment horizontal="right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180" fontId="4" fillId="0" borderId="16" xfId="0" applyNumberFormat="1" applyFont="1" applyBorder="1" applyAlignment="1">
      <alignment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0">
      <selection activeCell="C40" sqref="C40"/>
    </sheetView>
  </sheetViews>
  <sheetFormatPr defaultColWidth="10.66015625" defaultRowHeight="11.25"/>
  <cols>
    <col min="1" max="1" width="43.16015625" style="64" customWidth="1"/>
    <col min="2" max="2" width="18.83203125" style="64" customWidth="1"/>
    <col min="3" max="3" width="35" style="64" bestFit="1" customWidth="1"/>
    <col min="4" max="4" width="18.83203125" style="64" customWidth="1"/>
    <col min="5" max="5" width="30.33203125" style="64" bestFit="1" customWidth="1"/>
    <col min="6" max="6" width="18.83203125" style="64" customWidth="1"/>
    <col min="7" max="16384" width="10.66015625" style="64" customWidth="1"/>
  </cols>
  <sheetData>
    <row r="1" spans="1:6" ht="39" customHeight="1">
      <c r="A1" s="65" t="s">
        <v>0</v>
      </c>
      <c r="B1" s="65"/>
      <c r="C1" s="65"/>
      <c r="D1" s="65"/>
      <c r="E1" s="65"/>
      <c r="F1" s="65"/>
    </row>
    <row r="2" spans="1:6" ht="16.5" customHeight="1">
      <c r="A2" s="66"/>
      <c r="B2" s="67"/>
      <c r="C2" s="67" t="s">
        <v>1</v>
      </c>
      <c r="D2" s="67" t="s">
        <v>1</v>
      </c>
      <c r="E2" s="68" t="s">
        <v>1</v>
      </c>
      <c r="F2" s="69" t="s">
        <v>2</v>
      </c>
    </row>
    <row r="3" spans="1:6" ht="16.5" customHeight="1">
      <c r="A3" s="70" t="s">
        <v>3</v>
      </c>
      <c r="B3" s="70"/>
      <c r="C3" s="70" t="s">
        <v>4</v>
      </c>
      <c r="D3" s="70"/>
      <c r="E3" s="70"/>
      <c r="F3" s="70"/>
    </row>
    <row r="4" spans="1:6" ht="16.5" customHeight="1">
      <c r="A4" s="70" t="s">
        <v>5</v>
      </c>
      <c r="B4" s="70" t="s">
        <v>6</v>
      </c>
      <c r="C4" s="70" t="s">
        <v>7</v>
      </c>
      <c r="D4" s="70" t="s">
        <v>8</v>
      </c>
      <c r="E4" s="70" t="s">
        <v>9</v>
      </c>
      <c r="F4" s="70" t="s">
        <v>8</v>
      </c>
    </row>
    <row r="5" spans="1:6" ht="16.5" customHeight="1">
      <c r="A5" s="71" t="s">
        <v>10</v>
      </c>
      <c r="B5" s="72">
        <v>1020.9</v>
      </c>
      <c r="C5" s="71" t="s">
        <v>11</v>
      </c>
      <c r="D5" s="72">
        <v>1020.9</v>
      </c>
      <c r="E5" s="71" t="s">
        <v>12</v>
      </c>
      <c r="F5" s="72">
        <v>243.29</v>
      </c>
    </row>
    <row r="6" spans="1:6" ht="16.5" customHeight="1">
      <c r="A6" s="71" t="s">
        <v>13</v>
      </c>
      <c r="B6" s="72">
        <v>553.9</v>
      </c>
      <c r="C6" s="71" t="s">
        <v>14</v>
      </c>
      <c r="D6" s="73"/>
      <c r="E6" s="71" t="s">
        <v>15</v>
      </c>
      <c r="F6" s="72">
        <v>68.11</v>
      </c>
    </row>
    <row r="7" spans="1:6" ht="16.5" customHeight="1">
      <c r="A7" s="71" t="s">
        <v>16</v>
      </c>
      <c r="B7" s="72">
        <v>68.11</v>
      </c>
      <c r="C7" s="71" t="s">
        <v>17</v>
      </c>
      <c r="D7" s="73"/>
      <c r="E7" s="71" t="s">
        <v>18</v>
      </c>
      <c r="F7" s="72">
        <v>242.5</v>
      </c>
    </row>
    <row r="8" spans="1:6" ht="16.5" customHeight="1">
      <c r="A8" s="71" t="s">
        <v>19</v>
      </c>
      <c r="B8" s="72">
        <v>485.79</v>
      </c>
      <c r="C8" s="71" t="s">
        <v>20</v>
      </c>
      <c r="D8" s="73"/>
      <c r="E8" s="71" t="s">
        <v>21</v>
      </c>
      <c r="F8" s="73"/>
    </row>
    <row r="9" spans="1:6" ht="16.5" customHeight="1">
      <c r="A9" s="71" t="s">
        <v>22</v>
      </c>
      <c r="B9" s="72">
        <v>467</v>
      </c>
      <c r="C9" s="71" t="s">
        <v>23</v>
      </c>
      <c r="D9" s="73"/>
      <c r="E9" s="71" t="s">
        <v>24</v>
      </c>
      <c r="F9" s="73"/>
    </row>
    <row r="10" spans="1:6" ht="16.5" customHeight="1">
      <c r="A10" s="71" t="s">
        <v>25</v>
      </c>
      <c r="B10" s="73"/>
      <c r="C10" s="71" t="s">
        <v>26</v>
      </c>
      <c r="D10" s="73"/>
      <c r="E10" s="71" t="s">
        <v>27</v>
      </c>
      <c r="F10" s="73"/>
    </row>
    <row r="11" spans="1:6" ht="16.5" customHeight="1">
      <c r="A11" s="71" t="s">
        <v>28</v>
      </c>
      <c r="B11" s="73"/>
      <c r="C11" s="71" t="s">
        <v>29</v>
      </c>
      <c r="D11" s="73"/>
      <c r="E11" s="71" t="s">
        <v>30</v>
      </c>
      <c r="F11" s="73"/>
    </row>
    <row r="12" spans="1:6" ht="16.5" customHeight="1">
      <c r="A12" s="71" t="s">
        <v>31</v>
      </c>
      <c r="B12" s="73"/>
      <c r="C12" s="71" t="s">
        <v>32</v>
      </c>
      <c r="D12" s="73"/>
      <c r="E12" s="71" t="s">
        <v>33</v>
      </c>
      <c r="F12" s="73"/>
    </row>
    <row r="13" spans="1:6" ht="16.5" customHeight="1">
      <c r="A13" s="71" t="s">
        <v>34</v>
      </c>
      <c r="B13" s="73"/>
      <c r="C13" s="71" t="s">
        <v>35</v>
      </c>
      <c r="D13" s="73"/>
      <c r="E13" s="71" t="s">
        <v>36</v>
      </c>
      <c r="F13" s="73"/>
    </row>
    <row r="14" spans="1:6" ht="16.5" customHeight="1">
      <c r="A14" s="71" t="s">
        <v>37</v>
      </c>
      <c r="B14" s="73"/>
      <c r="C14" s="71" t="s">
        <v>38</v>
      </c>
      <c r="D14" s="73"/>
      <c r="E14" s="71" t="s">
        <v>39</v>
      </c>
      <c r="F14" s="72">
        <v>467</v>
      </c>
    </row>
    <row r="15" spans="1:6" ht="16.5" customHeight="1">
      <c r="A15" s="74" t="s">
        <v>40</v>
      </c>
      <c r="B15" s="75"/>
      <c r="C15" s="74" t="s">
        <v>41</v>
      </c>
      <c r="D15" s="75"/>
      <c r="E15" s="74" t="s">
        <v>1</v>
      </c>
      <c r="F15" s="76" t="s">
        <v>1</v>
      </c>
    </row>
    <row r="16" spans="1:6" ht="16.5" customHeight="1">
      <c r="A16" s="77" t="s">
        <v>42</v>
      </c>
      <c r="B16" s="78"/>
      <c r="C16" s="77" t="s">
        <v>43</v>
      </c>
      <c r="D16" s="78"/>
      <c r="E16" s="77" t="s">
        <v>1</v>
      </c>
      <c r="F16" s="79" t="s">
        <v>1</v>
      </c>
    </row>
    <row r="17" spans="1:6" ht="16.5" customHeight="1">
      <c r="A17" s="77" t="s">
        <v>44</v>
      </c>
      <c r="B17" s="78"/>
      <c r="C17" s="77" t="s">
        <v>45</v>
      </c>
      <c r="D17" s="78"/>
      <c r="E17" s="77" t="s">
        <v>1</v>
      </c>
      <c r="F17" s="79" t="s">
        <v>1</v>
      </c>
    </row>
    <row r="18" spans="1:6" ht="16.5" customHeight="1">
      <c r="A18" s="77" t="s">
        <v>46</v>
      </c>
      <c r="B18" s="78"/>
      <c r="C18" s="77" t="s">
        <v>47</v>
      </c>
      <c r="D18" s="78"/>
      <c r="E18" s="77" t="s">
        <v>1</v>
      </c>
      <c r="F18" s="79" t="s">
        <v>1</v>
      </c>
    </row>
    <row r="19" spans="1:6" ht="16.5" customHeight="1">
      <c r="A19" s="77" t="s">
        <v>48</v>
      </c>
      <c r="B19" s="78"/>
      <c r="C19" s="77" t="s">
        <v>49</v>
      </c>
      <c r="D19" s="78"/>
      <c r="E19" s="77" t="s">
        <v>1</v>
      </c>
      <c r="F19" s="79" t="s">
        <v>1</v>
      </c>
    </row>
    <row r="20" spans="1:6" ht="16.5" customHeight="1">
      <c r="A20" s="77" t="s">
        <v>50</v>
      </c>
      <c r="B20" s="78"/>
      <c r="C20" s="77" t="s">
        <v>51</v>
      </c>
      <c r="D20" s="78"/>
      <c r="E20" s="77" t="s">
        <v>1</v>
      </c>
      <c r="F20" s="79" t="s">
        <v>1</v>
      </c>
    </row>
    <row r="21" spans="1:6" ht="16.5" customHeight="1">
      <c r="A21" s="77" t="s">
        <v>52</v>
      </c>
      <c r="B21" s="78"/>
      <c r="C21" s="77" t="s">
        <v>53</v>
      </c>
      <c r="D21" s="78"/>
      <c r="E21" s="77" t="s">
        <v>1</v>
      </c>
      <c r="F21" s="79" t="s">
        <v>1</v>
      </c>
    </row>
    <row r="22" spans="1:6" ht="16.5" customHeight="1">
      <c r="A22" s="80" t="s">
        <v>54</v>
      </c>
      <c r="B22" s="81">
        <f>SUM(B5,B11)</f>
        <v>1020.9</v>
      </c>
      <c r="C22" s="77" t="s">
        <v>55</v>
      </c>
      <c r="D22" s="78"/>
      <c r="E22" s="77" t="s">
        <v>1</v>
      </c>
      <c r="F22" s="79" t="s">
        <v>1</v>
      </c>
    </row>
    <row r="23" spans="1:6" ht="16.5" customHeight="1">
      <c r="A23" s="77" t="s">
        <v>1</v>
      </c>
      <c r="B23" s="79" t="s">
        <v>1</v>
      </c>
      <c r="C23" s="77" t="s">
        <v>56</v>
      </c>
      <c r="D23" s="78"/>
      <c r="E23" s="77" t="s">
        <v>1</v>
      </c>
      <c r="F23" s="79" t="s">
        <v>1</v>
      </c>
    </row>
    <row r="24" spans="1:6" ht="16.5" customHeight="1">
      <c r="A24" s="77" t="s">
        <v>1</v>
      </c>
      <c r="B24" s="79" t="s">
        <v>1</v>
      </c>
      <c r="C24" s="77" t="s">
        <v>57</v>
      </c>
      <c r="D24" s="78"/>
      <c r="E24" s="77" t="s">
        <v>1</v>
      </c>
      <c r="F24" s="79" t="s">
        <v>1</v>
      </c>
    </row>
    <row r="25" spans="1:6" ht="16.5" customHeight="1">
      <c r="A25" s="77" t="s">
        <v>58</v>
      </c>
      <c r="B25" s="78"/>
      <c r="C25" s="77" t="s">
        <v>59</v>
      </c>
      <c r="D25" s="78"/>
      <c r="E25" s="77" t="s">
        <v>1</v>
      </c>
      <c r="F25" s="79" t="s">
        <v>1</v>
      </c>
    </row>
    <row r="26" spans="1:6" ht="16.5" customHeight="1">
      <c r="A26" s="77" t="s">
        <v>60</v>
      </c>
      <c r="B26" s="78"/>
      <c r="C26" s="77" t="s">
        <v>61</v>
      </c>
      <c r="D26" s="78"/>
      <c r="E26" s="77" t="s">
        <v>1</v>
      </c>
      <c r="F26" s="79" t="s">
        <v>1</v>
      </c>
    </row>
    <row r="27" spans="1:6" ht="16.5" customHeight="1">
      <c r="A27" s="77" t="s">
        <v>62</v>
      </c>
      <c r="B27" s="78"/>
      <c r="C27" s="77" t="s">
        <v>63</v>
      </c>
      <c r="D27" s="78"/>
      <c r="E27" s="77" t="s">
        <v>1</v>
      </c>
      <c r="F27" s="79" t="s">
        <v>1</v>
      </c>
    </row>
    <row r="28" spans="1:6" ht="16.5" customHeight="1">
      <c r="A28" s="77" t="s">
        <v>64</v>
      </c>
      <c r="B28" s="78"/>
      <c r="C28" s="77" t="s">
        <v>65</v>
      </c>
      <c r="D28" s="78"/>
      <c r="E28" s="77" t="s">
        <v>1</v>
      </c>
      <c r="F28" s="79" t="s">
        <v>1</v>
      </c>
    </row>
    <row r="29" spans="1:6" ht="16.5" customHeight="1">
      <c r="A29" s="77" t="s">
        <v>1</v>
      </c>
      <c r="B29" s="79" t="s">
        <v>1</v>
      </c>
      <c r="C29" s="77" t="s">
        <v>66</v>
      </c>
      <c r="D29" s="78"/>
      <c r="E29" s="77" t="s">
        <v>1</v>
      </c>
      <c r="F29" s="79" t="s">
        <v>1</v>
      </c>
    </row>
    <row r="30" spans="1:6" ht="16.5" customHeight="1">
      <c r="A30" s="77" t="s">
        <v>1</v>
      </c>
      <c r="B30" s="79" t="s">
        <v>1</v>
      </c>
      <c r="C30" s="77" t="s">
        <v>1</v>
      </c>
      <c r="D30" s="79" t="s">
        <v>1</v>
      </c>
      <c r="E30" s="77" t="s">
        <v>1</v>
      </c>
      <c r="F30" s="79" t="s">
        <v>1</v>
      </c>
    </row>
    <row r="31" spans="1:6" ht="16.5" customHeight="1">
      <c r="A31" s="80" t="s">
        <v>67</v>
      </c>
      <c r="B31" s="81">
        <f>SUM(B22)</f>
        <v>1020.9</v>
      </c>
      <c r="C31" s="80" t="s">
        <v>68</v>
      </c>
      <c r="D31" s="81">
        <v>1020.9</v>
      </c>
      <c r="E31" s="80" t="s">
        <v>69</v>
      </c>
      <c r="F31" s="81">
        <f>SUM(F5:F30)</f>
        <v>1020.9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workbookViewId="0" topLeftCell="B1">
      <selection activeCell="D19" sqref="D19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62" t="s">
        <v>70</v>
      </c>
      <c r="B2" s="2"/>
      <c r="C2" s="2"/>
      <c r="D2" s="2"/>
      <c r="E2" s="2"/>
      <c r="F2" s="2"/>
      <c r="G2" s="2"/>
      <c r="H2" s="63"/>
      <c r="I2" s="63"/>
      <c r="J2" s="63"/>
      <c r="K2" s="63"/>
      <c r="L2" s="63"/>
      <c r="M2" s="63"/>
      <c r="N2" s="63"/>
    </row>
    <row r="3" ht="21.75" customHeight="1">
      <c r="N3" s="14" t="s">
        <v>2</v>
      </c>
    </row>
    <row r="4" spans="1:14" ht="28.5" customHeight="1">
      <c r="A4" s="6" t="s">
        <v>71</v>
      </c>
      <c r="B4" s="6" t="s">
        <v>72</v>
      </c>
      <c r="C4" s="6" t="s">
        <v>73</v>
      </c>
      <c r="D4" s="6" t="s">
        <v>74</v>
      </c>
      <c r="E4" s="6"/>
      <c r="F4" s="6" t="s">
        <v>75</v>
      </c>
      <c r="G4" s="6" t="s">
        <v>76</v>
      </c>
      <c r="H4" s="6" t="s">
        <v>77</v>
      </c>
      <c r="I4" s="6" t="s">
        <v>78</v>
      </c>
      <c r="J4" s="6" t="s">
        <v>79</v>
      </c>
      <c r="K4" s="6" t="s">
        <v>80</v>
      </c>
      <c r="L4" s="6" t="s">
        <v>81</v>
      </c>
      <c r="M4" s="6" t="s">
        <v>82</v>
      </c>
      <c r="N4" s="6" t="s">
        <v>83</v>
      </c>
    </row>
    <row r="5" spans="1:14" ht="53.25" customHeight="1">
      <c r="A5" s="6"/>
      <c r="B5" s="6"/>
      <c r="C5" s="6"/>
      <c r="D5" s="6" t="s">
        <v>84</v>
      </c>
      <c r="E5" s="6" t="s">
        <v>85</v>
      </c>
      <c r="F5" s="6"/>
      <c r="G5" s="6"/>
      <c r="H5" s="6"/>
      <c r="I5" s="6"/>
      <c r="J5" s="6"/>
      <c r="K5" s="6"/>
      <c r="L5" s="6"/>
      <c r="M5" s="6"/>
      <c r="N5" s="6"/>
    </row>
    <row r="6" spans="1:14" ht="12.75" customHeight="1">
      <c r="A6" s="8">
        <v>124001</v>
      </c>
      <c r="B6" s="8" t="s">
        <v>86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</row>
    <row r="7" spans="1:14" ht="12.75" customHeight="1">
      <c r="A7" s="10"/>
      <c r="B7" s="10"/>
      <c r="C7" s="19"/>
      <c r="D7" s="19">
        <v>1020.9</v>
      </c>
      <c r="E7" s="19">
        <v>1020.9</v>
      </c>
      <c r="F7" s="19"/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/>
      <c r="N7" s="19"/>
    </row>
    <row r="8" spans="1:14" ht="12.75" customHeight="1">
      <c r="A8" s="10"/>
      <c r="B8" s="10"/>
      <c r="C8" s="19"/>
      <c r="D8" s="19"/>
      <c r="E8" s="19"/>
      <c r="F8" s="19"/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/>
      <c r="N8" s="19"/>
    </row>
    <row r="9" spans="1:14" ht="12.75" customHeight="1">
      <c r="A9" s="10"/>
      <c r="B9" s="10"/>
      <c r="C9" s="19"/>
      <c r="D9" s="19"/>
      <c r="E9" s="19"/>
      <c r="F9" s="19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/>
      <c r="N9" s="19"/>
    </row>
    <row r="10" spans="1:14" ht="12.75" customHeight="1">
      <c r="A10" s="10"/>
      <c r="B10" s="10"/>
      <c r="C10" s="19"/>
      <c r="D10" s="19"/>
      <c r="E10" s="19"/>
      <c r="F10" s="19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  <c r="N10" s="19"/>
    </row>
    <row r="11" spans="1:14" ht="12.75" customHeight="1">
      <c r="A11" s="10"/>
      <c r="B11" s="10"/>
      <c r="C11" s="19"/>
      <c r="D11" s="19"/>
      <c r="E11" s="19"/>
      <c r="F11" s="19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/>
      <c r="N11" s="19"/>
    </row>
    <row r="12" spans="1:14" ht="12.75" customHeight="1">
      <c r="A12" s="10"/>
      <c r="B12" s="10"/>
      <c r="C12" s="19"/>
      <c r="D12" s="19"/>
      <c r="E12" s="19"/>
      <c r="F12" s="19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/>
    </row>
    <row r="13" spans="1:14" ht="12.75" customHeight="1">
      <c r="A13" s="10"/>
      <c r="B13" s="10"/>
      <c r="C13" s="19"/>
      <c r="D13" s="19"/>
      <c r="E13" s="19"/>
      <c r="F13" s="19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/>
    </row>
    <row r="14" spans="1:14" ht="12.75" customHeight="1">
      <c r="A14" s="10"/>
      <c r="B14" s="10"/>
      <c r="C14" s="19"/>
      <c r="D14" s="19"/>
      <c r="E14" s="19"/>
      <c r="F14" s="19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/>
      <c r="N14" s="19"/>
    </row>
    <row r="15" spans="1:14" ht="12.75" customHeight="1">
      <c r="A15" s="10"/>
      <c r="B15" s="10"/>
      <c r="C15" s="19"/>
      <c r="D15" s="19"/>
      <c r="E15" s="19"/>
      <c r="F15" s="19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/>
    </row>
    <row r="16" spans="1:14" ht="12.75" customHeight="1">
      <c r="A16" s="10"/>
      <c r="B16" s="10"/>
      <c r="C16" s="19"/>
      <c r="D16" s="19"/>
      <c r="E16" s="19"/>
      <c r="F16" s="19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62" t="s">
        <v>87</v>
      </c>
      <c r="B2" s="2"/>
      <c r="C2" s="2"/>
      <c r="D2" s="2"/>
      <c r="E2" s="2"/>
      <c r="F2" s="2"/>
      <c r="G2" s="2"/>
      <c r="H2" s="63"/>
      <c r="I2" s="63"/>
      <c r="J2" s="63"/>
      <c r="K2" s="63"/>
      <c r="L2" s="63"/>
    </row>
    <row r="3" ht="21.75" customHeight="1">
      <c r="L3" s="14" t="s">
        <v>2</v>
      </c>
    </row>
    <row r="4" spans="1:12" ht="36.75" customHeight="1">
      <c r="A4" s="6" t="s">
        <v>71</v>
      </c>
      <c r="B4" s="6" t="s">
        <v>72</v>
      </c>
      <c r="C4" s="6" t="s">
        <v>73</v>
      </c>
      <c r="D4" s="6" t="s">
        <v>74</v>
      </c>
      <c r="E4" s="6"/>
      <c r="F4" s="6" t="s">
        <v>75</v>
      </c>
      <c r="G4" s="6" t="s">
        <v>77</v>
      </c>
      <c r="H4" s="6" t="s">
        <v>78</v>
      </c>
      <c r="I4" s="6" t="s">
        <v>79</v>
      </c>
      <c r="J4" s="6" t="s">
        <v>82</v>
      </c>
      <c r="K4" s="6" t="s">
        <v>83</v>
      </c>
      <c r="L4" s="6" t="s">
        <v>81</v>
      </c>
    </row>
    <row r="5" spans="1:12" ht="51.75" customHeight="1">
      <c r="A5" s="6"/>
      <c r="B5" s="6"/>
      <c r="C5" s="6"/>
      <c r="D5" s="6" t="s">
        <v>84</v>
      </c>
      <c r="E5" s="6" t="s">
        <v>88</v>
      </c>
      <c r="F5" s="6"/>
      <c r="G5" s="6"/>
      <c r="H5" s="6"/>
      <c r="I5" s="6"/>
      <c r="J5" s="6"/>
      <c r="K5" s="6"/>
      <c r="L5" s="6"/>
    </row>
    <row r="6" spans="1:12" ht="12.75" customHeight="1">
      <c r="A6" s="8">
        <v>124001</v>
      </c>
      <c r="B6" s="8" t="s">
        <v>86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2.75" customHeight="1">
      <c r="A7" s="10"/>
      <c r="B7" s="10"/>
      <c r="C7" s="11"/>
      <c r="D7" s="11">
        <v>1020.9</v>
      </c>
      <c r="E7" s="11">
        <v>1020.9</v>
      </c>
      <c r="F7" s="11"/>
      <c r="G7" s="11"/>
      <c r="H7" s="11"/>
      <c r="I7" s="11"/>
      <c r="J7" s="11"/>
      <c r="K7" s="11"/>
      <c r="L7" s="11"/>
    </row>
    <row r="8" spans="1:12" ht="12.75" customHeight="1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2.7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2.7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9.5" style="0" customWidth="1"/>
    <col min="2" max="2" width="25.1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89</v>
      </c>
      <c r="B2" s="2"/>
      <c r="C2" s="2"/>
      <c r="D2" s="2"/>
      <c r="E2" s="2"/>
      <c r="F2" s="2"/>
    </row>
    <row r="3" ht="22.5" customHeight="1">
      <c r="F3" s="14" t="s">
        <v>2</v>
      </c>
    </row>
    <row r="4" spans="1:6" ht="22.5" customHeight="1">
      <c r="A4" s="7" t="s">
        <v>90</v>
      </c>
      <c r="B4" s="7" t="s">
        <v>91</v>
      </c>
      <c r="C4" s="7" t="s">
        <v>73</v>
      </c>
      <c r="D4" s="7" t="s">
        <v>92</v>
      </c>
      <c r="E4" s="7" t="s">
        <v>93</v>
      </c>
      <c r="F4" s="7" t="s">
        <v>94</v>
      </c>
    </row>
    <row r="5" spans="1:6" ht="15.75" customHeight="1">
      <c r="A5" s="8"/>
      <c r="B5" s="8"/>
      <c r="C5" s="8">
        <v>1</v>
      </c>
      <c r="D5" s="8">
        <v>2</v>
      </c>
      <c r="E5" s="8">
        <v>3</v>
      </c>
      <c r="F5" s="8"/>
    </row>
    <row r="6" spans="1:6" ht="12.75" customHeight="1">
      <c r="A6" s="16" t="s">
        <v>95</v>
      </c>
      <c r="B6" s="16" t="s">
        <v>96</v>
      </c>
      <c r="C6" s="11">
        <v>1020.9</v>
      </c>
      <c r="D6" s="11"/>
      <c r="E6" s="11"/>
      <c r="F6" s="61"/>
    </row>
    <row r="7" spans="1:6" ht="12.75" customHeight="1">
      <c r="A7" s="16" t="s">
        <v>97</v>
      </c>
      <c r="B7" s="16" t="s">
        <v>98</v>
      </c>
      <c r="C7" s="11">
        <v>1020.9</v>
      </c>
      <c r="D7" s="11"/>
      <c r="E7" s="11"/>
      <c r="F7" s="61"/>
    </row>
    <row r="8" spans="1:6" ht="12.75" customHeight="1">
      <c r="A8" s="16" t="s">
        <v>99</v>
      </c>
      <c r="B8" s="16" t="s">
        <v>100</v>
      </c>
      <c r="C8" s="11">
        <v>553.9</v>
      </c>
      <c r="D8" s="11">
        <v>553.9</v>
      </c>
      <c r="E8" s="11"/>
      <c r="F8" s="61"/>
    </row>
    <row r="9" spans="1:6" ht="12.75" customHeight="1">
      <c r="A9" s="16" t="s">
        <v>101</v>
      </c>
      <c r="B9" s="10" t="s">
        <v>102</v>
      </c>
      <c r="C9" s="11">
        <v>467</v>
      </c>
      <c r="D9" s="11"/>
      <c r="E9" s="11">
        <v>467</v>
      </c>
      <c r="F9" s="61"/>
    </row>
    <row r="10" spans="1:6" ht="12.75" customHeight="1">
      <c r="A10" s="10"/>
      <c r="B10" s="10"/>
      <c r="C10" s="11"/>
      <c r="D10" s="11"/>
      <c r="E10" s="11"/>
      <c r="F10" s="61"/>
    </row>
    <row r="11" spans="1:6" ht="12.75" customHeight="1">
      <c r="A11" s="10"/>
      <c r="B11" s="10"/>
      <c r="C11" s="11"/>
      <c r="D11" s="11"/>
      <c r="E11" s="11"/>
      <c r="F11" s="61"/>
    </row>
    <row r="12" spans="1:6" ht="12.75" customHeight="1">
      <c r="A12" s="10"/>
      <c r="B12" s="10"/>
      <c r="C12" s="11"/>
      <c r="D12" s="11"/>
      <c r="E12" s="11"/>
      <c r="F12" s="61"/>
    </row>
    <row r="13" spans="1:6" ht="12.75" customHeight="1">
      <c r="A13" s="10"/>
      <c r="B13" s="10"/>
      <c r="C13" s="11"/>
      <c r="D13" s="11"/>
      <c r="E13" s="11"/>
      <c r="F13" s="61"/>
    </row>
    <row r="14" spans="1:6" ht="12.75" customHeight="1">
      <c r="A14" s="10"/>
      <c r="B14" s="10"/>
      <c r="C14" s="11"/>
      <c r="D14" s="11"/>
      <c r="E14" s="11"/>
      <c r="F14" s="61"/>
    </row>
    <row r="15" spans="1:6" ht="12.75" customHeight="1">
      <c r="A15" s="10"/>
      <c r="B15" s="10"/>
      <c r="C15" s="11"/>
      <c r="D15" s="11"/>
      <c r="E15" s="11"/>
      <c r="F15" s="61"/>
    </row>
    <row r="16" spans="1:6" ht="12.75" customHeight="1">
      <c r="A16" s="10"/>
      <c r="B16" s="10"/>
      <c r="C16" s="11"/>
      <c r="D16" s="11"/>
      <c r="E16" s="11"/>
      <c r="F16" s="61"/>
    </row>
    <row r="17" spans="1:6" ht="12.75" customHeight="1">
      <c r="A17" s="10"/>
      <c r="B17" s="10"/>
      <c r="C17" s="11"/>
      <c r="D17" s="11"/>
      <c r="E17" s="11"/>
      <c r="F17" s="61"/>
    </row>
    <row r="18" spans="1:6" ht="12.75" customHeight="1">
      <c r="A18" s="10"/>
      <c r="B18" s="10"/>
      <c r="C18" s="11"/>
      <c r="D18" s="11"/>
      <c r="E18" s="11"/>
      <c r="F18" s="61"/>
    </row>
    <row r="19" spans="1:6" ht="12.75" customHeight="1">
      <c r="A19" s="10"/>
      <c r="B19" s="10"/>
      <c r="C19" s="11"/>
      <c r="D19" s="11"/>
      <c r="E19" s="11"/>
      <c r="F19" s="61"/>
    </row>
    <row r="20" spans="1:6" ht="12.75" customHeight="1">
      <c r="A20" s="10"/>
      <c r="B20" s="10"/>
      <c r="C20" s="11"/>
      <c r="D20" s="11"/>
      <c r="E20" s="11"/>
      <c r="F20" s="61"/>
    </row>
    <row r="21" spans="1:6" ht="12.75" customHeight="1">
      <c r="A21" s="10"/>
      <c r="B21" s="10"/>
      <c r="C21" s="11"/>
      <c r="D21" s="11"/>
      <c r="E21" s="11"/>
      <c r="F21" s="61"/>
    </row>
    <row r="22" spans="1:6" ht="12.75" customHeight="1">
      <c r="A22" s="10"/>
      <c r="B22" s="10"/>
      <c r="C22" s="11"/>
      <c r="D22" s="11"/>
      <c r="E22" s="11"/>
      <c r="F22" s="61"/>
    </row>
    <row r="23" spans="1:6" ht="12.75" customHeight="1">
      <c r="A23" s="10"/>
      <c r="B23" s="10"/>
      <c r="C23" s="11"/>
      <c r="D23" s="11"/>
      <c r="E23" s="11"/>
      <c r="F23" s="61"/>
    </row>
    <row r="24" spans="1:6" ht="12.75" customHeight="1">
      <c r="A24" s="10"/>
      <c r="B24" s="10"/>
      <c r="C24" s="11"/>
      <c r="D24" s="11"/>
      <c r="E24" s="11"/>
      <c r="F24" s="61"/>
    </row>
    <row r="25" spans="1:6" ht="12.75" customHeight="1">
      <c r="A25" s="10"/>
      <c r="B25" s="10"/>
      <c r="C25" s="11"/>
      <c r="D25" s="11"/>
      <c r="E25" s="11"/>
      <c r="F25" s="61"/>
    </row>
    <row r="26" spans="1:6" ht="12.75" customHeight="1">
      <c r="A26" s="10"/>
      <c r="B26" s="10"/>
      <c r="C26" s="11"/>
      <c r="D26" s="11"/>
      <c r="E26" s="11"/>
      <c r="F26" s="61"/>
    </row>
    <row r="27" spans="1:6" ht="12.75" customHeight="1">
      <c r="A27" s="10"/>
      <c r="B27" s="10"/>
      <c r="C27" s="11"/>
      <c r="D27" s="11"/>
      <c r="E27" s="11"/>
      <c r="F27" s="61"/>
    </row>
    <row r="28" spans="1:6" ht="12.75" customHeight="1">
      <c r="A28" s="10"/>
      <c r="B28" s="10"/>
      <c r="C28" s="11"/>
      <c r="D28" s="11"/>
      <c r="E28" s="11"/>
      <c r="F28" s="61"/>
    </row>
    <row r="29" spans="1:6" ht="12.75" customHeight="1">
      <c r="A29" s="10"/>
      <c r="B29" s="10"/>
      <c r="C29" s="11"/>
      <c r="D29" s="11"/>
      <c r="E29" s="11"/>
      <c r="F29" s="61"/>
    </row>
    <row r="30" spans="1:6" ht="12.75" customHeight="1">
      <c r="A30" s="10"/>
      <c r="B30" s="10"/>
      <c r="C30" s="11"/>
      <c r="D30" s="11"/>
      <c r="E30" s="11"/>
      <c r="F30" s="6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103</v>
      </c>
      <c r="B2" s="2"/>
      <c r="C2" s="2"/>
      <c r="D2" s="2"/>
      <c r="E2" s="2"/>
      <c r="F2" s="2"/>
    </row>
    <row r="3" ht="22.5" customHeight="1">
      <c r="F3" s="14" t="s">
        <v>2</v>
      </c>
    </row>
    <row r="4" spans="1:6" ht="22.5" customHeight="1">
      <c r="A4" s="7" t="s">
        <v>104</v>
      </c>
      <c r="B4" s="7" t="s">
        <v>105</v>
      </c>
      <c r="C4" s="7" t="s">
        <v>73</v>
      </c>
      <c r="D4" s="7" t="s">
        <v>92</v>
      </c>
      <c r="E4" s="7" t="s">
        <v>93</v>
      </c>
      <c r="F4" s="7" t="s">
        <v>94</v>
      </c>
    </row>
    <row r="5" spans="1:6" ht="15.75" customHeight="1">
      <c r="A5" s="8"/>
      <c r="B5" s="8"/>
      <c r="C5" s="8">
        <v>1</v>
      </c>
      <c r="D5" s="8">
        <v>2</v>
      </c>
      <c r="E5" s="8">
        <v>3</v>
      </c>
      <c r="F5" s="8"/>
    </row>
    <row r="6" spans="1:6" ht="15.75" customHeight="1">
      <c r="A6" s="8"/>
      <c r="B6" s="8"/>
      <c r="C6" s="8">
        <v>1020.9</v>
      </c>
      <c r="D6" s="8"/>
      <c r="E6" s="8"/>
      <c r="F6" s="8"/>
    </row>
    <row r="7" spans="1:6" ht="12.75" customHeight="1">
      <c r="A7" s="23" t="s">
        <v>106</v>
      </c>
      <c r="B7" s="23" t="s">
        <v>107</v>
      </c>
      <c r="C7" s="33">
        <f>D7+E7</f>
        <v>156.29</v>
      </c>
      <c r="D7" s="11">
        <v>156.29</v>
      </c>
      <c r="E7" s="11"/>
      <c r="F7" s="61"/>
    </row>
    <row r="8" spans="1:6" ht="12.75" customHeight="1">
      <c r="A8" s="23" t="s">
        <v>108</v>
      </c>
      <c r="B8" s="23" t="s">
        <v>109</v>
      </c>
      <c r="C8" s="33">
        <f aca="true" t="shared" si="0" ref="C8:C30">D8+E8</f>
        <v>87</v>
      </c>
      <c r="D8" s="11">
        <v>87</v>
      </c>
      <c r="E8" s="11"/>
      <c r="F8" s="61"/>
    </row>
    <row r="9" spans="1:6" ht="12.75" customHeight="1">
      <c r="A9" s="23" t="s">
        <v>110</v>
      </c>
      <c r="B9" s="23" t="s">
        <v>111</v>
      </c>
      <c r="C9" s="33">
        <f t="shared" si="0"/>
        <v>6.5</v>
      </c>
      <c r="D9" s="11">
        <v>6.5</v>
      </c>
      <c r="E9" s="11"/>
      <c r="F9" s="61"/>
    </row>
    <row r="10" spans="1:6" ht="12.75" customHeight="1">
      <c r="A10" s="23" t="s">
        <v>112</v>
      </c>
      <c r="B10" s="23" t="s">
        <v>113</v>
      </c>
      <c r="C10" s="33">
        <f t="shared" si="0"/>
        <v>60.61</v>
      </c>
      <c r="D10" s="11">
        <v>60.61</v>
      </c>
      <c r="E10" s="11"/>
      <c r="F10" s="61"/>
    </row>
    <row r="11" spans="1:6" ht="12.75" customHeight="1">
      <c r="A11" s="23" t="s">
        <v>114</v>
      </c>
      <c r="B11" s="23" t="s">
        <v>115</v>
      </c>
      <c r="C11" s="33">
        <f t="shared" si="0"/>
        <v>54</v>
      </c>
      <c r="D11" s="11">
        <v>10</v>
      </c>
      <c r="E11" s="11">
        <v>44</v>
      </c>
      <c r="F11" s="61"/>
    </row>
    <row r="12" spans="1:6" ht="12.75" customHeight="1">
      <c r="A12" s="23" t="s">
        <v>116</v>
      </c>
      <c r="B12" s="23" t="s">
        <v>117</v>
      </c>
      <c r="C12" s="33">
        <f t="shared" si="0"/>
        <v>76.38</v>
      </c>
      <c r="D12" s="11">
        <v>6.38</v>
      </c>
      <c r="E12" s="11">
        <v>70</v>
      </c>
      <c r="F12" s="61"/>
    </row>
    <row r="13" spans="1:6" ht="12.75" customHeight="1">
      <c r="A13" s="23" t="s">
        <v>118</v>
      </c>
      <c r="B13" s="23" t="s">
        <v>119</v>
      </c>
      <c r="C13" s="33">
        <f t="shared" si="0"/>
        <v>3</v>
      </c>
      <c r="D13" s="11">
        <v>3</v>
      </c>
      <c r="E13" s="11"/>
      <c r="F13" s="61"/>
    </row>
    <row r="14" spans="1:6" ht="12.75" customHeight="1">
      <c r="A14" s="23" t="s">
        <v>120</v>
      </c>
      <c r="B14" s="23" t="s">
        <v>121</v>
      </c>
      <c r="C14" s="33">
        <f t="shared" si="0"/>
        <v>15</v>
      </c>
      <c r="D14" s="11">
        <v>5</v>
      </c>
      <c r="E14" s="11">
        <v>10</v>
      </c>
      <c r="F14" s="61"/>
    </row>
    <row r="15" spans="1:6" ht="12.75" customHeight="1">
      <c r="A15" s="23" t="s">
        <v>122</v>
      </c>
      <c r="B15" s="23" t="s">
        <v>123</v>
      </c>
      <c r="C15" s="33">
        <f t="shared" si="0"/>
        <v>0</v>
      </c>
      <c r="D15" s="11"/>
      <c r="E15" s="11"/>
      <c r="F15" s="61"/>
    </row>
    <row r="16" spans="1:6" ht="12.75" customHeight="1">
      <c r="A16" s="23" t="s">
        <v>124</v>
      </c>
      <c r="B16" s="23" t="s">
        <v>125</v>
      </c>
      <c r="C16" s="33">
        <f t="shared" si="0"/>
        <v>8</v>
      </c>
      <c r="D16" s="11">
        <v>8</v>
      </c>
      <c r="E16" s="11"/>
      <c r="F16" s="61"/>
    </row>
    <row r="17" spans="1:6" ht="12.75" customHeight="1">
      <c r="A17" s="23" t="s">
        <v>126</v>
      </c>
      <c r="B17" s="23" t="s">
        <v>127</v>
      </c>
      <c r="C17" s="33">
        <f t="shared" si="0"/>
        <v>27.62</v>
      </c>
      <c r="D17" s="11">
        <v>17.62</v>
      </c>
      <c r="E17" s="11">
        <v>10</v>
      </c>
      <c r="F17" s="61"/>
    </row>
    <row r="18" spans="1:6" ht="12.75" customHeight="1">
      <c r="A18" s="23" t="s">
        <v>128</v>
      </c>
      <c r="B18" s="23" t="s">
        <v>129</v>
      </c>
      <c r="C18" s="33">
        <f t="shared" si="0"/>
        <v>0</v>
      </c>
      <c r="D18" s="11"/>
      <c r="E18" s="11"/>
      <c r="F18" s="61"/>
    </row>
    <row r="19" spans="1:6" ht="12.75" customHeight="1">
      <c r="A19" s="23" t="s">
        <v>130</v>
      </c>
      <c r="B19" s="23" t="s">
        <v>131</v>
      </c>
      <c r="C19" s="33">
        <f t="shared" si="0"/>
        <v>186</v>
      </c>
      <c r="D19" s="11"/>
      <c r="E19" s="11">
        <v>186</v>
      </c>
      <c r="F19" s="61"/>
    </row>
    <row r="20" spans="1:6" ht="12.75" customHeight="1">
      <c r="A20" s="23" t="s">
        <v>132</v>
      </c>
      <c r="B20" s="23" t="s">
        <v>133</v>
      </c>
      <c r="C20" s="33">
        <f t="shared" si="0"/>
        <v>5</v>
      </c>
      <c r="D20" s="11">
        <v>5</v>
      </c>
      <c r="E20" s="11"/>
      <c r="F20" s="61"/>
    </row>
    <row r="21" spans="1:6" ht="12.75" customHeight="1">
      <c r="A21" s="23" t="s">
        <v>134</v>
      </c>
      <c r="B21" s="23" t="s">
        <v>135</v>
      </c>
      <c r="C21" s="33">
        <f t="shared" si="0"/>
        <v>5.19</v>
      </c>
      <c r="D21" s="11">
        <v>5.19</v>
      </c>
      <c r="E21" s="11"/>
      <c r="F21" s="61"/>
    </row>
    <row r="22" spans="1:6" ht="12.75" customHeight="1">
      <c r="A22" s="23" t="s">
        <v>136</v>
      </c>
      <c r="B22" s="23" t="s">
        <v>137</v>
      </c>
      <c r="C22" s="33">
        <f t="shared" si="0"/>
        <v>5</v>
      </c>
      <c r="D22" s="11">
        <v>2</v>
      </c>
      <c r="E22" s="11">
        <v>3</v>
      </c>
      <c r="F22" s="61"/>
    </row>
    <row r="23" spans="1:6" ht="12.75" customHeight="1">
      <c r="A23" s="23" t="s">
        <v>138</v>
      </c>
      <c r="B23" s="23" t="s">
        <v>139</v>
      </c>
      <c r="C23" s="33">
        <f t="shared" si="0"/>
        <v>95.92</v>
      </c>
      <c r="D23" s="11">
        <v>5.92</v>
      </c>
      <c r="E23" s="11">
        <v>90</v>
      </c>
      <c r="F23" s="61"/>
    </row>
    <row r="24" spans="1:6" ht="12.75" customHeight="1">
      <c r="A24" s="23" t="s">
        <v>140</v>
      </c>
      <c r="B24" s="23" t="s">
        <v>141</v>
      </c>
      <c r="C24" s="33">
        <f t="shared" si="0"/>
        <v>120.49</v>
      </c>
      <c r="D24" s="11">
        <v>120.49</v>
      </c>
      <c r="E24" s="11"/>
      <c r="F24" s="61"/>
    </row>
    <row r="25" spans="1:6" ht="12.75" customHeight="1">
      <c r="A25" s="23" t="s">
        <v>142</v>
      </c>
      <c r="B25" s="23" t="s">
        <v>143</v>
      </c>
      <c r="C25" s="33">
        <f t="shared" si="0"/>
        <v>0</v>
      </c>
      <c r="D25" s="11"/>
      <c r="E25" s="11"/>
      <c r="F25" s="61"/>
    </row>
    <row r="26" spans="1:6" ht="12.75" customHeight="1">
      <c r="A26" s="23" t="s">
        <v>144</v>
      </c>
      <c r="B26" s="23" t="s">
        <v>145</v>
      </c>
      <c r="C26" s="33">
        <f t="shared" si="0"/>
        <v>52.7</v>
      </c>
      <c r="D26" s="11">
        <v>52.7</v>
      </c>
      <c r="E26" s="11"/>
      <c r="F26" s="61"/>
    </row>
    <row r="27" spans="1:6" ht="12.75" customHeight="1">
      <c r="A27" s="23" t="s">
        <v>146</v>
      </c>
      <c r="B27" s="23" t="s">
        <v>147</v>
      </c>
      <c r="C27" s="33">
        <f t="shared" si="0"/>
        <v>21.2</v>
      </c>
      <c r="D27" s="11">
        <v>2.2</v>
      </c>
      <c r="E27" s="11">
        <v>19</v>
      </c>
      <c r="F27" s="61"/>
    </row>
    <row r="28" spans="1:6" ht="12.75" customHeight="1">
      <c r="A28" s="23" t="s">
        <v>148</v>
      </c>
      <c r="B28" s="23" t="s">
        <v>149</v>
      </c>
      <c r="C28" s="33">
        <f t="shared" si="0"/>
        <v>35</v>
      </c>
      <c r="D28" s="11"/>
      <c r="E28" s="11">
        <v>35</v>
      </c>
      <c r="F28" s="61"/>
    </row>
    <row r="29" spans="1:6" ht="12.75" customHeight="1">
      <c r="A29" s="23" t="s">
        <v>150</v>
      </c>
      <c r="B29" s="23" t="s">
        <v>151</v>
      </c>
      <c r="C29" s="33">
        <f t="shared" si="0"/>
        <v>0</v>
      </c>
      <c r="D29" s="11"/>
      <c r="E29" s="11"/>
      <c r="F29" s="61"/>
    </row>
    <row r="30" spans="1:6" ht="12.75" customHeight="1">
      <c r="A30" s="20"/>
      <c r="B30" s="20"/>
      <c r="C30" s="33">
        <f t="shared" si="0"/>
        <v>0</v>
      </c>
      <c r="D30" s="11"/>
      <c r="E30" s="11"/>
      <c r="F30" s="6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0">
      <selection activeCell="F6" sqref="F6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38"/>
      <c r="B1" s="39"/>
      <c r="C1" s="39"/>
      <c r="D1" s="39"/>
      <c r="E1" s="39"/>
      <c r="F1" s="40"/>
    </row>
    <row r="2" spans="1:6" ht="22.5" customHeight="1">
      <c r="A2" s="41" t="s">
        <v>152</v>
      </c>
      <c r="B2" s="42"/>
      <c r="C2" s="42"/>
      <c r="D2" s="42"/>
      <c r="E2" s="42"/>
      <c r="F2" s="42"/>
    </row>
    <row r="3" spans="1:6" ht="22.5" customHeight="1">
      <c r="A3" s="43"/>
      <c r="B3" s="43"/>
      <c r="C3" s="44"/>
      <c r="D3" s="44"/>
      <c r="E3" s="45"/>
      <c r="F3" s="46" t="s">
        <v>2</v>
      </c>
    </row>
    <row r="4" spans="1:6" ht="22.5" customHeight="1">
      <c r="A4" s="47" t="s">
        <v>153</v>
      </c>
      <c r="B4" s="47"/>
      <c r="C4" s="47" t="s">
        <v>4</v>
      </c>
      <c r="D4" s="47"/>
      <c r="E4" s="47"/>
      <c r="F4" s="47"/>
    </row>
    <row r="5" spans="1:6" ht="22.5" customHeight="1">
      <c r="A5" s="47" t="s">
        <v>154</v>
      </c>
      <c r="B5" s="47" t="s">
        <v>155</v>
      </c>
      <c r="C5" s="47" t="s">
        <v>156</v>
      </c>
      <c r="D5" s="48" t="s">
        <v>155</v>
      </c>
      <c r="E5" s="47" t="s">
        <v>157</v>
      </c>
      <c r="F5" s="47" t="s">
        <v>155</v>
      </c>
    </row>
    <row r="6" spans="1:6" ht="22.5" customHeight="1">
      <c r="A6" s="49" t="s">
        <v>158</v>
      </c>
      <c r="B6" s="19"/>
      <c r="C6" s="50" t="s">
        <v>159</v>
      </c>
      <c r="D6" s="11">
        <v>0</v>
      </c>
      <c r="E6" s="51" t="s">
        <v>160</v>
      </c>
      <c r="F6" s="11"/>
    </row>
    <row r="7" spans="1:6" ht="22.5" customHeight="1">
      <c r="A7" s="52"/>
      <c r="B7" s="19"/>
      <c r="C7" s="50" t="s">
        <v>161</v>
      </c>
      <c r="D7" s="11">
        <v>0</v>
      </c>
      <c r="E7" s="53" t="s">
        <v>162</v>
      </c>
      <c r="F7" s="11"/>
    </row>
    <row r="8" spans="1:8" ht="22.5" customHeight="1">
      <c r="A8" s="52"/>
      <c r="B8" s="19"/>
      <c r="C8" s="50" t="s">
        <v>163</v>
      </c>
      <c r="D8" s="11">
        <v>0</v>
      </c>
      <c r="E8" s="53" t="s">
        <v>164</v>
      </c>
      <c r="F8" s="11"/>
      <c r="H8" s="1"/>
    </row>
    <row r="9" spans="1:6" ht="22.5" customHeight="1">
      <c r="A9" s="49"/>
      <c r="B9" s="19"/>
      <c r="C9" s="50" t="s">
        <v>165</v>
      </c>
      <c r="D9" s="11">
        <v>0</v>
      </c>
      <c r="E9" s="53" t="s">
        <v>166</v>
      </c>
      <c r="F9" s="11"/>
    </row>
    <row r="10" spans="1:7" ht="22.5" customHeight="1">
      <c r="A10" s="49"/>
      <c r="B10" s="19"/>
      <c r="C10" s="50" t="s">
        <v>167</v>
      </c>
      <c r="D10" s="11">
        <v>0</v>
      </c>
      <c r="E10" s="53" t="s">
        <v>168</v>
      </c>
      <c r="F10" s="11"/>
      <c r="G10" s="1"/>
    </row>
    <row r="11" spans="1:7" ht="22.5" customHeight="1">
      <c r="A11" s="52"/>
      <c r="B11" s="19"/>
      <c r="C11" s="50" t="s">
        <v>169</v>
      </c>
      <c r="D11" s="11">
        <v>0</v>
      </c>
      <c r="E11" s="53" t="s">
        <v>162</v>
      </c>
      <c r="F11" s="11">
        <v>0</v>
      </c>
      <c r="G11" s="1"/>
    </row>
    <row r="12" spans="1:6" ht="22.5" customHeight="1">
      <c r="A12" s="52"/>
      <c r="B12" s="19"/>
      <c r="C12" s="50" t="s">
        <v>170</v>
      </c>
      <c r="D12" s="11">
        <v>0</v>
      </c>
      <c r="E12" s="53" t="s">
        <v>164</v>
      </c>
      <c r="F12" s="11"/>
    </row>
    <row r="13" spans="1:6" ht="22.5" customHeight="1">
      <c r="A13" s="54"/>
      <c r="B13" s="19"/>
      <c r="C13" s="50" t="s">
        <v>171</v>
      </c>
      <c r="D13" s="11">
        <v>0</v>
      </c>
      <c r="E13" s="53" t="s">
        <v>166</v>
      </c>
      <c r="F13" s="11">
        <v>0</v>
      </c>
    </row>
    <row r="14" spans="1:6" ht="22.5" customHeight="1">
      <c r="A14" s="54"/>
      <c r="B14" s="19"/>
      <c r="C14" s="50" t="s">
        <v>172</v>
      </c>
      <c r="D14" s="11">
        <v>0</v>
      </c>
      <c r="E14" s="53" t="s">
        <v>173</v>
      </c>
      <c r="F14" s="11">
        <v>0</v>
      </c>
    </row>
    <row r="15" spans="1:6" ht="22.5" customHeight="1">
      <c r="A15" s="54"/>
      <c r="B15" s="19"/>
      <c r="C15" s="50" t="s">
        <v>174</v>
      </c>
      <c r="D15" s="11">
        <v>0</v>
      </c>
      <c r="E15" s="53" t="s">
        <v>175</v>
      </c>
      <c r="F15" s="11">
        <v>0</v>
      </c>
    </row>
    <row r="16" spans="1:6" ht="22.5" customHeight="1">
      <c r="A16" s="55"/>
      <c r="B16" s="56"/>
      <c r="C16" s="50" t="s">
        <v>176</v>
      </c>
      <c r="D16" s="11">
        <v>0</v>
      </c>
      <c r="E16" s="53" t="s">
        <v>177</v>
      </c>
      <c r="F16" s="11">
        <v>0</v>
      </c>
    </row>
    <row r="17" spans="1:6" ht="22.5" customHeight="1">
      <c r="A17" s="57"/>
      <c r="B17" s="56"/>
      <c r="C17" s="50" t="s">
        <v>178</v>
      </c>
      <c r="D17" s="11">
        <v>0</v>
      </c>
      <c r="E17" s="53" t="s">
        <v>179</v>
      </c>
      <c r="F17" s="11"/>
    </row>
    <row r="18" spans="1:6" ht="22.5" customHeight="1">
      <c r="A18" s="57"/>
      <c r="B18" s="56"/>
      <c r="C18" s="50" t="s">
        <v>180</v>
      </c>
      <c r="D18" s="11">
        <v>0</v>
      </c>
      <c r="E18" s="53" t="s">
        <v>181</v>
      </c>
      <c r="F18" s="11"/>
    </row>
    <row r="19" spans="1:6" ht="22.5" customHeight="1">
      <c r="A19" s="54"/>
      <c r="B19" s="56"/>
      <c r="C19" s="50" t="s">
        <v>182</v>
      </c>
      <c r="D19" s="11">
        <v>0</v>
      </c>
      <c r="E19" s="53" t="s">
        <v>183</v>
      </c>
      <c r="F19" s="11">
        <v>0</v>
      </c>
    </row>
    <row r="20" spans="1:6" ht="22.5" customHeight="1">
      <c r="A20" s="54"/>
      <c r="B20" s="19"/>
      <c r="C20" s="50" t="s">
        <v>184</v>
      </c>
      <c r="D20" s="11">
        <v>0</v>
      </c>
      <c r="E20" s="58" t="s">
        <v>185</v>
      </c>
      <c r="F20" s="11">
        <v>0</v>
      </c>
    </row>
    <row r="21" spans="1:6" ht="22.5" customHeight="1">
      <c r="A21" s="55"/>
      <c r="B21" s="19"/>
      <c r="C21" s="57"/>
      <c r="D21" s="11"/>
      <c r="E21" s="58" t="s">
        <v>186</v>
      </c>
      <c r="F21" s="11">
        <v>0</v>
      </c>
    </row>
    <row r="22" spans="1:6" ht="18" customHeight="1">
      <c r="A22" s="57"/>
      <c r="B22" s="19"/>
      <c r="C22" s="57"/>
      <c r="D22" s="11"/>
      <c r="E22" s="58" t="s">
        <v>187</v>
      </c>
      <c r="F22" s="11">
        <v>0</v>
      </c>
    </row>
    <row r="23" spans="1:6" ht="21.75" customHeight="1">
      <c r="A23" s="57"/>
      <c r="B23" s="19"/>
      <c r="C23" s="50"/>
      <c r="D23" s="59"/>
      <c r="E23" s="49"/>
      <c r="F23" s="60"/>
    </row>
    <row r="24" spans="1:6" ht="18" customHeight="1">
      <c r="A24" s="48" t="s">
        <v>54</v>
      </c>
      <c r="B24" s="56"/>
      <c r="C24" s="48" t="s">
        <v>188</v>
      </c>
      <c r="D24" s="59">
        <f>SUM(D6:D22)</f>
        <v>0</v>
      </c>
      <c r="E24" s="48" t="s">
        <v>188</v>
      </c>
      <c r="F24" s="60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Zeros="0" tabSelected="1" workbookViewId="0" topLeftCell="A1">
      <selection activeCell="B14" sqref="B14"/>
    </sheetView>
  </sheetViews>
  <sheetFormatPr defaultColWidth="9.16015625" defaultRowHeight="12.75" customHeight="1"/>
  <cols>
    <col min="1" max="1" width="14" style="0" customWidth="1"/>
    <col min="2" max="2" width="43.16015625" style="0" customWidth="1"/>
    <col min="3" max="3" width="17.66015625" style="0" customWidth="1"/>
    <col min="4" max="4" width="80.5" style="0" customWidth="1"/>
  </cols>
  <sheetData>
    <row r="1" spans="2:4" ht="24.75" customHeight="1">
      <c r="B1" s="2" t="s">
        <v>189</v>
      </c>
      <c r="C1" s="2"/>
      <c r="D1" s="2"/>
    </row>
    <row r="2" ht="12" customHeight="1">
      <c r="D2" s="14" t="s">
        <v>2</v>
      </c>
    </row>
    <row r="3" spans="1:4" ht="13.5" customHeight="1">
      <c r="A3" s="7" t="s">
        <v>71</v>
      </c>
      <c r="B3" s="22" t="s">
        <v>190</v>
      </c>
      <c r="C3" s="7" t="s">
        <v>191</v>
      </c>
      <c r="D3" s="7" t="s">
        <v>192</v>
      </c>
    </row>
    <row r="4" spans="1:4" ht="15" customHeight="1">
      <c r="A4" s="8">
        <v>124001</v>
      </c>
      <c r="B4" s="8"/>
      <c r="C4" s="8">
        <v>1</v>
      </c>
      <c r="D4" s="9"/>
    </row>
    <row r="5" spans="1:4" ht="15" customHeight="1">
      <c r="A5" s="23" t="s">
        <v>193</v>
      </c>
      <c r="B5" s="23" t="s">
        <v>194</v>
      </c>
      <c r="C5" s="11">
        <v>10</v>
      </c>
      <c r="D5" s="23" t="s">
        <v>195</v>
      </c>
    </row>
    <row r="6" spans="1:4" ht="19.5" customHeight="1">
      <c r="A6" s="20"/>
      <c r="B6" s="23" t="s">
        <v>196</v>
      </c>
      <c r="C6" s="11">
        <v>19</v>
      </c>
      <c r="D6" s="23" t="s">
        <v>197</v>
      </c>
    </row>
    <row r="7" spans="1:4" ht="15" customHeight="1">
      <c r="A7" s="20"/>
      <c r="B7" s="23" t="s">
        <v>198</v>
      </c>
      <c r="C7" s="11">
        <v>3</v>
      </c>
      <c r="D7" s="23" t="s">
        <v>199</v>
      </c>
    </row>
    <row r="8" spans="1:4" ht="15" customHeight="1">
      <c r="A8" s="20"/>
      <c r="B8" s="23" t="s">
        <v>200</v>
      </c>
      <c r="C8" s="11">
        <v>10</v>
      </c>
      <c r="D8" s="23" t="s">
        <v>201</v>
      </c>
    </row>
    <row r="9" spans="1:4" ht="15" customHeight="1">
      <c r="A9" s="20"/>
      <c r="B9" s="23" t="s">
        <v>202</v>
      </c>
      <c r="C9" s="11">
        <v>30</v>
      </c>
      <c r="D9" s="23" t="s">
        <v>203</v>
      </c>
    </row>
    <row r="10" spans="1:4" ht="15" customHeight="1">
      <c r="A10" s="20"/>
      <c r="B10" s="23" t="s">
        <v>204</v>
      </c>
      <c r="C10" s="11">
        <v>2</v>
      </c>
      <c r="D10" s="23" t="s">
        <v>205</v>
      </c>
    </row>
    <row r="11" spans="1:4" ht="15" customHeight="1">
      <c r="A11" s="20"/>
      <c r="B11" s="20" t="s">
        <v>206</v>
      </c>
      <c r="C11" s="11">
        <v>6</v>
      </c>
      <c r="D11" s="20" t="s">
        <v>207</v>
      </c>
    </row>
    <row r="12" spans="1:4" s="21" customFormat="1" ht="15" customHeight="1">
      <c r="A12" s="24"/>
      <c r="B12" s="24" t="s">
        <v>208</v>
      </c>
      <c r="C12" s="25">
        <v>25</v>
      </c>
      <c r="D12" s="26" t="s">
        <v>209</v>
      </c>
    </row>
    <row r="13" spans="1:4" s="21" customFormat="1" ht="15" customHeight="1">
      <c r="A13" s="24"/>
      <c r="B13" s="24" t="s">
        <v>210</v>
      </c>
      <c r="C13" s="25">
        <v>35</v>
      </c>
      <c r="D13" s="26" t="s">
        <v>211</v>
      </c>
    </row>
    <row r="14" spans="1:4" s="21" customFormat="1" ht="15.75" customHeight="1">
      <c r="A14" s="24"/>
      <c r="B14" s="24" t="s">
        <v>212</v>
      </c>
      <c r="C14" s="27">
        <v>140</v>
      </c>
      <c r="D14" s="28" t="s">
        <v>213</v>
      </c>
    </row>
    <row r="15" spans="1:4" s="21" customFormat="1" ht="15" customHeight="1">
      <c r="A15" s="24"/>
      <c r="B15" s="24" t="s">
        <v>214</v>
      </c>
      <c r="C15" s="25">
        <v>46</v>
      </c>
      <c r="D15" s="26" t="s">
        <v>215</v>
      </c>
    </row>
    <row r="16" spans="1:4" ht="27" customHeight="1">
      <c r="A16" s="29"/>
      <c r="B16" s="30" t="s">
        <v>216</v>
      </c>
      <c r="C16" s="31">
        <v>30</v>
      </c>
      <c r="D16" s="32" t="s">
        <v>217</v>
      </c>
    </row>
    <row r="17" spans="1:4" ht="15" customHeight="1">
      <c r="A17" s="33"/>
      <c r="B17" s="30" t="s">
        <v>218</v>
      </c>
      <c r="C17" s="34">
        <v>6</v>
      </c>
      <c r="D17" s="35" t="s">
        <v>219</v>
      </c>
    </row>
    <row r="18" spans="1:4" ht="15" customHeight="1">
      <c r="A18" s="33"/>
      <c r="B18" s="36" t="s">
        <v>220</v>
      </c>
      <c r="C18" s="34">
        <v>35</v>
      </c>
      <c r="D18" s="35" t="s">
        <v>221</v>
      </c>
    </row>
    <row r="19" spans="1:4" ht="15" customHeight="1">
      <c r="A19" s="33"/>
      <c r="B19" s="36" t="s">
        <v>222</v>
      </c>
      <c r="C19" s="34">
        <v>60</v>
      </c>
      <c r="D19" s="35" t="s">
        <v>223</v>
      </c>
    </row>
    <row r="20" spans="1:4" ht="15" customHeight="1">
      <c r="A20" s="33"/>
      <c r="B20" s="36" t="s">
        <v>224</v>
      </c>
      <c r="C20" s="34">
        <v>10</v>
      </c>
      <c r="D20" s="35" t="s">
        <v>225</v>
      </c>
    </row>
    <row r="21" spans="1:4" ht="15" customHeight="1">
      <c r="A21" s="33"/>
      <c r="B21" s="33"/>
      <c r="C21" s="34"/>
      <c r="D21" s="37"/>
    </row>
  </sheetData>
  <sheetProtection/>
  <printOptions horizontalCentered="1"/>
  <pageMargins left="0.59" right="0.59" top="0.39" bottom="0.31" header="0.28" footer="0.16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7.16015625" style="0" customWidth="1"/>
    <col min="4" max="4" width="12.16015625" style="0" customWidth="1"/>
    <col min="5" max="5" width="43.83203125" style="0" customWidth="1"/>
    <col min="6" max="6" width="23" style="0" customWidth="1"/>
    <col min="7" max="7" width="19.16015625" style="0" customWidth="1"/>
    <col min="8" max="8" width="14.16015625" style="0" customWidth="1"/>
    <col min="9" max="9" width="17.33203125" style="0" customWidth="1"/>
    <col min="10" max="10" width="10.66015625" style="0" customWidth="1"/>
  </cols>
  <sheetData>
    <row r="1" ht="29.25" customHeight="1">
      <c r="A1" s="1"/>
    </row>
    <row r="2" spans="1:9" ht="23.25" customHeight="1">
      <c r="A2" s="2" t="s">
        <v>226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4" t="s">
        <v>2</v>
      </c>
    </row>
    <row r="4" spans="1:10" ht="18" customHeight="1">
      <c r="A4" s="6" t="s">
        <v>227</v>
      </c>
      <c r="B4" s="6"/>
      <c r="C4" s="6"/>
      <c r="D4" s="6" t="s">
        <v>71</v>
      </c>
      <c r="E4" s="6" t="s">
        <v>228</v>
      </c>
      <c r="F4" s="6" t="s">
        <v>229</v>
      </c>
      <c r="G4" s="6" t="s">
        <v>230</v>
      </c>
      <c r="H4" s="6" t="s">
        <v>231</v>
      </c>
      <c r="I4" s="6" t="s">
        <v>232</v>
      </c>
      <c r="J4" s="5" t="s">
        <v>233</v>
      </c>
    </row>
    <row r="5" spans="1:10" ht="18" customHeight="1">
      <c r="A5" s="7" t="s">
        <v>234</v>
      </c>
      <c r="B5" s="7" t="s">
        <v>235</v>
      </c>
      <c r="C5" s="7" t="s">
        <v>236</v>
      </c>
      <c r="D5" s="6"/>
      <c r="E5" s="6"/>
      <c r="F5" s="6"/>
      <c r="G5" s="6"/>
      <c r="H5" s="6"/>
      <c r="I5" s="6"/>
      <c r="J5" s="5"/>
    </row>
    <row r="6" spans="1:10" ht="12.75" customHeight="1">
      <c r="A6" s="8"/>
      <c r="B6" s="8"/>
      <c r="C6" s="8"/>
      <c r="D6" s="8">
        <v>124001</v>
      </c>
      <c r="E6" s="8"/>
      <c r="F6" s="8"/>
      <c r="G6" s="8"/>
      <c r="H6" s="8"/>
      <c r="I6" s="8"/>
      <c r="J6" s="8"/>
    </row>
    <row r="7" spans="1:10" ht="12.75" customHeight="1">
      <c r="A7" s="16" t="s">
        <v>237</v>
      </c>
      <c r="B7" s="16" t="s">
        <v>238</v>
      </c>
      <c r="C7" s="10"/>
      <c r="D7" s="10"/>
      <c r="E7" s="16" t="s">
        <v>239</v>
      </c>
      <c r="F7" s="16"/>
      <c r="G7" s="16"/>
      <c r="H7" s="17">
        <v>2</v>
      </c>
      <c r="I7" s="19">
        <v>10</v>
      </c>
      <c r="J7" s="20"/>
    </row>
    <row r="8" spans="1:10" ht="12.75" customHeight="1">
      <c r="A8" s="16" t="s">
        <v>237</v>
      </c>
      <c r="B8" s="16" t="s">
        <v>238</v>
      </c>
      <c r="C8" s="10"/>
      <c r="D8" s="10"/>
      <c r="E8" s="16" t="s">
        <v>208</v>
      </c>
      <c r="F8" s="16"/>
      <c r="G8" s="16"/>
      <c r="H8" s="17">
        <v>5</v>
      </c>
      <c r="I8" s="19">
        <v>25</v>
      </c>
      <c r="J8" s="20"/>
    </row>
    <row r="9" spans="1:10" ht="12.75" customHeight="1">
      <c r="A9" s="16" t="s">
        <v>237</v>
      </c>
      <c r="B9" s="16" t="s">
        <v>238</v>
      </c>
      <c r="C9" s="10"/>
      <c r="D9" s="10"/>
      <c r="E9" s="16" t="s">
        <v>210</v>
      </c>
      <c r="F9" s="16"/>
      <c r="G9" s="10"/>
      <c r="H9" s="17">
        <v>1</v>
      </c>
      <c r="I9" s="19">
        <v>35</v>
      </c>
      <c r="J9" s="20"/>
    </row>
    <row r="10" spans="1:11" ht="12.75" customHeight="1">
      <c r="A10" s="16" t="s">
        <v>240</v>
      </c>
      <c r="B10" s="16" t="s">
        <v>241</v>
      </c>
      <c r="C10" s="10"/>
      <c r="D10" s="10"/>
      <c r="E10" s="16" t="s">
        <v>222</v>
      </c>
      <c r="F10" s="16"/>
      <c r="G10" s="10"/>
      <c r="H10" s="17">
        <v>1</v>
      </c>
      <c r="I10" s="19">
        <v>60</v>
      </c>
      <c r="J10" s="20"/>
      <c r="K10" s="1"/>
    </row>
    <row r="11" spans="1:11" ht="12.75" customHeight="1">
      <c r="A11" s="16" t="s">
        <v>237</v>
      </c>
      <c r="B11" s="16" t="s">
        <v>241</v>
      </c>
      <c r="C11" s="10"/>
      <c r="D11" s="10"/>
      <c r="E11" s="16"/>
      <c r="F11" s="16"/>
      <c r="G11" s="10"/>
      <c r="H11" s="17"/>
      <c r="I11" s="19"/>
      <c r="J11" s="20"/>
      <c r="K11" s="1"/>
    </row>
    <row r="12" spans="1:11" ht="12.75" customHeight="1">
      <c r="A12" s="16" t="s">
        <v>237</v>
      </c>
      <c r="B12" s="16" t="s">
        <v>238</v>
      </c>
      <c r="C12" s="10"/>
      <c r="D12" s="10"/>
      <c r="E12" s="16"/>
      <c r="F12" s="16"/>
      <c r="G12" s="10"/>
      <c r="H12" s="17"/>
      <c r="I12" s="19"/>
      <c r="J12" s="20"/>
      <c r="K12" s="1"/>
    </row>
    <row r="13" spans="1:11" ht="12.75" customHeight="1">
      <c r="A13" s="16" t="s">
        <v>237</v>
      </c>
      <c r="B13" s="16" t="s">
        <v>238</v>
      </c>
      <c r="C13" s="10"/>
      <c r="D13" s="10"/>
      <c r="E13" s="16"/>
      <c r="F13" s="16"/>
      <c r="G13" s="10"/>
      <c r="H13" s="17"/>
      <c r="I13" s="19"/>
      <c r="J13" s="20"/>
      <c r="K13" s="1"/>
    </row>
    <row r="14" spans="1:11" ht="12.75" customHeight="1">
      <c r="A14" s="16" t="s">
        <v>237</v>
      </c>
      <c r="B14" s="16" t="s">
        <v>238</v>
      </c>
      <c r="C14" s="10"/>
      <c r="D14" s="10"/>
      <c r="E14" s="16"/>
      <c r="F14" s="16"/>
      <c r="G14" s="10"/>
      <c r="H14" s="17"/>
      <c r="I14" s="19"/>
      <c r="J14" s="20"/>
      <c r="K14" s="1"/>
    </row>
    <row r="15" spans="1:11" ht="12.75" customHeight="1">
      <c r="A15" s="16" t="s">
        <v>240</v>
      </c>
      <c r="B15" s="16" t="s">
        <v>238</v>
      </c>
      <c r="C15" s="10"/>
      <c r="D15" s="10"/>
      <c r="E15" s="16"/>
      <c r="F15" s="16"/>
      <c r="G15" s="10"/>
      <c r="H15" s="17"/>
      <c r="I15" s="19"/>
      <c r="J15" s="20"/>
      <c r="K15" s="1"/>
    </row>
    <row r="16" spans="1:10" ht="12.75" customHeight="1">
      <c r="A16" s="16" t="s">
        <v>240</v>
      </c>
      <c r="B16" s="16" t="s">
        <v>238</v>
      </c>
      <c r="C16" s="10"/>
      <c r="D16" s="10"/>
      <c r="E16" s="16"/>
      <c r="F16" s="16"/>
      <c r="G16" s="10"/>
      <c r="H16" s="17"/>
      <c r="I16" s="19"/>
      <c r="J16" s="20"/>
    </row>
    <row r="17" spans="1:10" ht="12.75" customHeight="1">
      <c r="A17" s="16" t="s">
        <v>240</v>
      </c>
      <c r="B17" s="16" t="s">
        <v>238</v>
      </c>
      <c r="C17" s="10"/>
      <c r="D17" s="10"/>
      <c r="E17" s="16"/>
      <c r="F17" s="16"/>
      <c r="G17" s="10"/>
      <c r="H17" s="17"/>
      <c r="I17" s="19"/>
      <c r="J17" s="20"/>
    </row>
    <row r="18" spans="1:10" ht="12.75" customHeight="1">
      <c r="A18" s="16" t="s">
        <v>240</v>
      </c>
      <c r="B18" s="16" t="s">
        <v>238</v>
      </c>
      <c r="C18" s="10"/>
      <c r="D18" s="10"/>
      <c r="E18" s="16"/>
      <c r="F18" s="16"/>
      <c r="G18" s="10"/>
      <c r="H18" s="17"/>
      <c r="I18" s="19"/>
      <c r="J18" s="20"/>
    </row>
    <row r="19" spans="1:10" ht="12.75" customHeight="1">
      <c r="A19" s="16" t="s">
        <v>240</v>
      </c>
      <c r="B19" s="16" t="s">
        <v>238</v>
      </c>
      <c r="C19" s="10"/>
      <c r="D19" s="10"/>
      <c r="E19" s="16"/>
      <c r="F19" s="16"/>
      <c r="G19" s="10"/>
      <c r="H19" s="17"/>
      <c r="I19" s="19"/>
      <c r="J19" s="20"/>
    </row>
    <row r="20" spans="1:10" ht="12.75" customHeight="1">
      <c r="A20" s="16" t="s">
        <v>240</v>
      </c>
      <c r="B20" s="16" t="s">
        <v>238</v>
      </c>
      <c r="C20" s="10"/>
      <c r="D20" s="10"/>
      <c r="E20" s="16"/>
      <c r="F20" s="16"/>
      <c r="G20" s="10"/>
      <c r="H20" s="17"/>
      <c r="I20" s="19"/>
      <c r="J20" s="20"/>
    </row>
    <row r="21" spans="1:10" ht="12.75" customHeight="1">
      <c r="A21" s="16" t="s">
        <v>240</v>
      </c>
      <c r="B21" s="16" t="s">
        <v>238</v>
      </c>
      <c r="C21" s="10"/>
      <c r="D21" s="10"/>
      <c r="E21" s="16"/>
      <c r="F21" s="16"/>
      <c r="G21" s="10"/>
      <c r="H21" s="17"/>
      <c r="I21" s="19"/>
      <c r="J21" s="20"/>
    </row>
    <row r="22" spans="1:10" ht="12.75" customHeight="1">
      <c r="A22" s="16" t="s">
        <v>240</v>
      </c>
      <c r="B22" s="16" t="s">
        <v>238</v>
      </c>
      <c r="C22" s="10"/>
      <c r="D22" s="10"/>
      <c r="E22" s="16"/>
      <c r="F22" s="16"/>
      <c r="G22" s="10"/>
      <c r="H22" s="17"/>
      <c r="I22" s="19"/>
      <c r="J22" s="20"/>
    </row>
    <row r="23" spans="1:10" ht="12.75" customHeight="1">
      <c r="A23" s="10"/>
      <c r="B23" s="10"/>
      <c r="C23" s="10"/>
      <c r="D23" s="10"/>
      <c r="E23" s="10"/>
      <c r="F23" s="10"/>
      <c r="G23" s="10"/>
      <c r="H23" s="18"/>
      <c r="I23" s="19"/>
      <c r="J23" s="20"/>
    </row>
    <row r="24" spans="1:10" ht="12.75" customHeight="1">
      <c r="A24" s="10"/>
      <c r="B24" s="10"/>
      <c r="C24" s="10"/>
      <c r="D24" s="10"/>
      <c r="E24" s="10"/>
      <c r="F24" s="10"/>
      <c r="G24" s="10"/>
      <c r="H24" s="18"/>
      <c r="I24" s="19"/>
      <c r="J24" s="20"/>
    </row>
    <row r="25" spans="1:10" ht="12.75" customHeight="1">
      <c r="A25" s="10"/>
      <c r="B25" s="10"/>
      <c r="C25" s="10"/>
      <c r="D25" s="10"/>
      <c r="E25" s="10"/>
      <c r="F25" s="10"/>
      <c r="G25" s="10"/>
      <c r="H25" s="18"/>
      <c r="I25" s="19"/>
      <c r="J25" s="20"/>
    </row>
    <row r="26" spans="1:10" ht="12.75" customHeight="1">
      <c r="A26" s="10"/>
      <c r="B26" s="10"/>
      <c r="C26" s="10"/>
      <c r="D26" s="10"/>
      <c r="E26" s="10"/>
      <c r="F26" s="10"/>
      <c r="G26" s="10"/>
      <c r="H26" s="18"/>
      <c r="I26" s="19"/>
      <c r="J26" s="20"/>
    </row>
    <row r="27" spans="1:10" ht="12.75" customHeight="1">
      <c r="A27" s="10"/>
      <c r="B27" s="10"/>
      <c r="C27" s="10"/>
      <c r="D27" s="10"/>
      <c r="E27" s="10"/>
      <c r="F27" s="10"/>
      <c r="G27" s="10"/>
      <c r="H27" s="18"/>
      <c r="I27" s="19"/>
      <c r="J27" s="20"/>
    </row>
    <row r="28" spans="1:10" ht="12.75" customHeight="1">
      <c r="A28" s="10"/>
      <c r="B28" s="10"/>
      <c r="C28" s="10"/>
      <c r="D28" s="10"/>
      <c r="E28" s="10"/>
      <c r="F28" s="10"/>
      <c r="G28" s="10"/>
      <c r="H28" s="18"/>
      <c r="I28" s="19"/>
      <c r="J28" s="20"/>
    </row>
    <row r="29" spans="1:10" ht="12.75" customHeight="1">
      <c r="A29" s="10"/>
      <c r="B29" s="10"/>
      <c r="C29" s="10"/>
      <c r="D29" s="10"/>
      <c r="E29" s="10"/>
      <c r="F29" s="10"/>
      <c r="G29" s="10"/>
      <c r="H29" s="18"/>
      <c r="I29" s="19"/>
      <c r="J29" s="20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242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4" t="s">
        <v>2</v>
      </c>
    </row>
    <row r="4" spans="1:11" ht="17.25" customHeight="1">
      <c r="A4" s="5" t="s">
        <v>71</v>
      </c>
      <c r="B4" s="5" t="s">
        <v>72</v>
      </c>
      <c r="C4" s="5" t="s">
        <v>73</v>
      </c>
      <c r="D4" s="6" t="s">
        <v>243</v>
      </c>
      <c r="E4" s="6"/>
      <c r="F4" s="6"/>
      <c r="G4" s="6"/>
      <c r="H4" s="6"/>
      <c r="I4" s="6"/>
      <c r="J4" s="6" t="s">
        <v>131</v>
      </c>
      <c r="K4" s="6" t="s">
        <v>123</v>
      </c>
    </row>
    <row r="5" spans="1:11" ht="23.25" customHeight="1">
      <c r="A5" s="5"/>
      <c r="B5" s="5"/>
      <c r="C5" s="5"/>
      <c r="D5" s="6" t="s">
        <v>84</v>
      </c>
      <c r="E5" s="6" t="s">
        <v>244</v>
      </c>
      <c r="F5" s="6" t="s">
        <v>133</v>
      </c>
      <c r="G5" s="6" t="s">
        <v>245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84</v>
      </c>
      <c r="H6" s="7" t="s">
        <v>246</v>
      </c>
      <c r="I6" s="7" t="s">
        <v>125</v>
      </c>
      <c r="J6" s="6"/>
      <c r="K6" s="6"/>
    </row>
    <row r="7" spans="1:11" ht="17.25" customHeight="1">
      <c r="A7" s="8">
        <v>124001</v>
      </c>
      <c r="B7" s="8" t="s">
        <v>86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2.75" customHeight="1">
      <c r="A8" s="10"/>
      <c r="B8" s="10"/>
      <c r="C8" s="11">
        <v>153</v>
      </c>
      <c r="D8" s="11"/>
      <c r="E8" s="11">
        <v>0</v>
      </c>
      <c r="F8" s="11">
        <v>5</v>
      </c>
      <c r="G8" s="11"/>
      <c r="H8" s="11">
        <v>0</v>
      </c>
      <c r="I8" s="11">
        <v>8</v>
      </c>
      <c r="J8" s="11">
        <v>140</v>
      </c>
      <c r="K8" s="11"/>
    </row>
    <row r="9" spans="1:11" ht="12.7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12.7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1.75" customHeight="1">
      <c r="A16" s="12" t="s">
        <v>247</v>
      </c>
      <c r="B16" s="13"/>
      <c r="C16" s="13"/>
      <c r="D16" s="13"/>
      <c r="E16" s="13"/>
      <c r="F16" s="13"/>
      <c r="G16" s="13"/>
      <c r="H16" s="13"/>
      <c r="I16" s="13"/>
      <c r="J16" s="13"/>
      <c r="K16" s="15"/>
    </row>
  </sheetData>
  <sheetProtection/>
  <mergeCells count="11">
    <mergeCell ref="D4:I4"/>
    <mergeCell ref="G5:I5"/>
    <mergeCell ref="A16:K16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LJG</cp:lastModifiedBy>
  <cp:lastPrinted>2016-05-23T06:58:55Z</cp:lastPrinted>
  <dcterms:created xsi:type="dcterms:W3CDTF">2016-04-14T02:31:34Z</dcterms:created>
  <dcterms:modified xsi:type="dcterms:W3CDTF">2018-01-03T07:44:31Z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