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'项目支出表'!$A$1:$D$8</definedName>
    <definedName name="_xlnm.Print_Area" localSheetId="7">'一般公共预算拨款“三公”经费及会议费、培训费支出预算表'!$A$1:$K$8</definedName>
    <definedName name="_xlnm.Print_Area" localSheetId="3">'一般公共预算支出明细表（按功能科目分）'!$A$1:$F$9</definedName>
    <definedName name="_xlnm.Print_Area" localSheetId="4">'一般公共预算支出明细表（按经济分类科目分）'!$A$1:$F$33</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'项目支出表'!$1:$4</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<sst xmlns="http://schemas.openxmlformats.org/spreadsheetml/2006/main" count="322" uniqueCount="202">
  <si>
    <t>收 支 预 算 总 表</t>
  </si>
  <si>
    <t>神木市科学技术局</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</si>
  <si>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</si>
  <si>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</si>
  <si>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</si>
  <si>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</si>
  <si>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</si>
  <si>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</si>
  <si>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</si>
  <si>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</si>
  <si>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</si>
  <si>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</si>
  <si>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</si>
  <si>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</si>
  <si>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</si>
  <si>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</si>
  <si>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</si>
  <si>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</si>
  <si>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</si>
  <si>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</si>
  <si>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</si>
  <si>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</si>
  <si>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</si>
  <si>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</si>
  <si>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</si>
  <si>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</si>
  <si>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</si>
  <si>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</si>
  <si>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</si>
  <si>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</si>
  <si>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</si>
  <si>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</si>
  <si>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</si>
  <si>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</si>
  <si>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</si>
  <si>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</si>
  <si>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</si>
  <si>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</si>
  <si>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</si>
  <si>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</si>
  <si>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</si>
  <si>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</si>
  <si>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</si>
  <si>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</si>
  <si>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</si>
  <si>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</si>
  <si>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</si>
  <si>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</si>
  <si>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</si>
  <si>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</si>
  <si>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</si>
  <si>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</si>
  <si>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</si>
  <si>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</si>
  <si>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</si>
  <si>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</si>
  <si>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</si>
  <si>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</si>
  <si>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</si>
  <si>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</si>
  <si>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</si>
  <si>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</si>
  <si>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</si>
  <si>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</si>
  <si>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</si>
  <si>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</si>
  <si>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</si>
  <si>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</si>
  <si>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</si>
  <si>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</si>
  <si>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</si>
  <si>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</si>
  <si>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</si>
  <si>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</si>
  <si>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</si>
  <si>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</si>
  <si>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</si>
  <si>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</si>
  <si>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</si>
  <si>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</si>
  <si>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</si>
  <si>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</si>
  <si>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</si>
  <si>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</si>
  <si>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</si>
  <si>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</si>
  <si>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</si>
  <si>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305001</t>
  </si>
  <si>
    <t>305002</t>
  </si>
  <si>
    <t>神木市生产力促进中心</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</si>
  <si>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</si>
  <si>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</si>
  <si>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</si>
  <si>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</si>
  <si>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</si>
  <si>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</si>
  <si>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</si>
  <si>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</si>
  <si>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20601</t>
  </si>
  <si>
    <t>科学技术管理事务</t>
  </si>
  <si>
    <t>2060101</t>
  </si>
  <si>
    <t xml:space="preserve">  行政运行</t>
  </si>
  <si>
    <t>2060199</t>
  </si>
  <si>
    <t>其他科学技术管理事务支出</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</si>
  <si>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</si>
  <si>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</si>
  <si>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</si>
  <si>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</si>
  <si>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</si>
  <si>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</si>
  <si>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</si>
  <si>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</si>
  <si>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</si>
  <si>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</si>
  <si>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</si>
  <si>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</si>
  <si>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</si>
  <si>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</si>
  <si>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</si>
  <si>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</si>
  <si>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</si>
  <si>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</si>
  <si>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</si>
  <si>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</si>
  <si>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</si>
  <si>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</si>
  <si>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</si>
  <si>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</si>
  <si>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</si>
  <si>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</si>
  <si>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</si>
  <si>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</si>
  <si>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</si>
  <si>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</si>
  <si>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</si>
  <si>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</si>
  <si>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</si>
  <si>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</si>
  <si>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</si>
  <si>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</si>
  <si>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30239</t>
  </si>
  <si>
    <t xml:space="preserve">  其他交通费用</t>
  </si>
  <si>
    <t>303</t>
  </si>
  <si>
    <t>对个人和家庭的补助</t>
  </si>
  <si>
    <t xml:space="preserve">  30302</t>
  </si>
  <si>
    <t xml:space="preserve"> 退休费</t>
  </si>
  <si>
    <t>3030204</t>
  </si>
  <si>
    <t>三费</t>
  </si>
  <si>
    <t>3030207</t>
  </si>
  <si>
    <t>住房补贴</t>
  </si>
  <si>
    <t>3030208</t>
  </si>
  <si>
    <t>护理费</t>
  </si>
  <si>
    <t>30305</t>
  </si>
  <si>
    <t>生活补助</t>
  </si>
  <si>
    <t xml:space="preserve">  30311</t>
  </si>
  <si>
    <t xml:space="preserve"> 住房公积金</t>
  </si>
  <si>
    <t xml:space="preserve">  30399</t>
  </si>
  <si>
    <t xml:space="preserve">  其他对个人和家庭补助</t>
  </si>
  <si>
    <t>2017年部门预算项目支出表</t>
  </si>
  <si>
    <t>单位（项目）名称</t>
  </si>
  <si>
    <t>项目金额</t>
  </si>
  <si>
    <t>项目简介</t>
  </si>
  <si>
    <t>参加第二十四届杨凌农高会经费</t>
  </si>
  <si>
    <t>科技三项费</t>
  </si>
  <si>
    <t>科技特派员经费</t>
  </si>
  <si>
    <t>2017年部门预算政府采购（资产配置、购买服务）预算表</t>
  </si>
  <si>
    <t>科目编码</t>
  </si>
  <si>
    <t>采购项目</t>
  </si>
  <si>
    <t>采购目录</t>
  </si>
  <si>
    <t>规格型号</t>
  </si>
  <si>
    <t>数量</t>
  </si>
  <si>
    <t>预算金额</t>
  </si>
  <si>
    <t>说明</t>
  </si>
  <si>
    <t>类</t>
  </si>
  <si>
    <t>款</t>
  </si>
  <si>
    <t>项</t>
  </si>
  <si>
    <t>无此项预算支出</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</si>
  <si>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</si>
  <si>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</si>
  <si>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</si>
  <si>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</si>
  <si>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</si>
  <si>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</si>
  <si>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</si>
  <si>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</si>
  <si>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</si>
  <si>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</si>
  <si>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</si>
  <si>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</si>
  <si>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</si>
  <si>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</si>
  <si>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</si>
  <si>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编制部门：神木市科学技术局</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</si>
  <si>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</si>
  <si>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</si>
  <si>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</si>
  <si>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</si>
  <si>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</si>
  <si>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</si>
  <si>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</si>
  <si>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</si>
  <si>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本单位无此项预算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</si>
</sst>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
    <numFmt numFmtId="181" formatCode="#"/>
  </numFmts>
  <fonts count="54">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b/>
      <sz val="16"/>
      <name val="宋体"/>
      <family val="0"/>
    </font>
    <font>
      <b/>
      <sz val="11"/>
      <name val="宋体"/>
      <family val="0"/>
    </font>
    <font>
      <sz val="11"/>
      <name val="宋体"/>
      <family val="0"/>
    </font>
    <font>
      <b/>
      <sz val="12"/>
      <name val="仿宋_GB2312"/>
      <family val="3"/>
    </font>
    <font>
      <sz val="12"/>
      <name val="仿宋_GB2312"/>
      <family val="3"/>
    </font>
    <font>
      <sz val="16"/>
      <name val="仿宋_GB2312"/>
      <family val="3"/>
    </font>
    <font>
      <sz val="10"/>
      <name val="Arial"/>
      <family val="2"/>
    </font>
    <font>
      <b/>
      <sz val="20"/>
      <name val="Arial"/>
      <family val="2"/>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b/>
      <sz val="11"/>
      <color indexed="63"/>
      <name val="宋体"/>
      <family val="0"/>
    </font>
    <font>
      <b/>
      <sz val="13"/>
      <color indexed="54"/>
      <name val="宋体"/>
      <family val="0"/>
    </font>
    <font>
      <sz val="11"/>
      <color indexed="8"/>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4" fillId="0" borderId="0" xfId="0" applyFont="1" applyAlignment="1">
      <alignment/>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Continuous" vertical="center"/>
    </xf>
    <xf numFmtId="0" fontId="6" fillId="0" borderId="0" xfId="0" applyFont="1" applyAlignment="1">
      <alignment horizontal="centerContinuous"/>
    </xf>
    <xf numFmtId="0" fontId="0" fillId="0" borderId="0" xfId="0" applyAlignment="1">
      <alignment horizontal="centerContinuous"/>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protection/>
    </xf>
    <xf numFmtId="4" fontId="5" fillId="0" borderId="10" xfId="0" applyNumberFormat="1" applyFont="1" applyFill="1" applyBorder="1" applyAlignment="1" applyProtection="1">
      <alignment horizontal="center" vertical="center" wrapText="1"/>
      <protection/>
    </xf>
    <xf numFmtId="4" fontId="5" fillId="0" borderId="12" xfId="0" applyNumberFormat="1" applyFont="1" applyFill="1" applyBorder="1" applyAlignment="1" applyProtection="1">
      <alignment horizontal="left" vertical="top" wrapText="1"/>
      <protection/>
    </xf>
    <xf numFmtId="4" fontId="5" fillId="0" borderId="13" xfId="0" applyNumberFormat="1" applyFont="1" applyFill="1" applyBorder="1" applyAlignment="1" applyProtection="1">
      <alignment horizontal="left" vertical="top" wrapText="1"/>
      <protection/>
    </xf>
    <xf numFmtId="0" fontId="5" fillId="0" borderId="18"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19" xfId="0" applyNumberFormat="1" applyFont="1" applyFill="1" applyBorder="1" applyAlignment="1">
      <alignment horizontal="left" vertical="top" wrapText="1"/>
    </xf>
    <xf numFmtId="0" fontId="5" fillId="0" borderId="9" xfId="0" applyNumberFormat="1" applyFont="1" applyFill="1" applyBorder="1" applyAlignment="1">
      <alignment horizontal="left" vertical="top" wrapText="1"/>
    </xf>
    <xf numFmtId="0" fontId="0" fillId="0" borderId="0" xfId="0" applyAlignment="1">
      <alignment horizontal="right"/>
    </xf>
    <xf numFmtId="4" fontId="5" fillId="0" borderId="14" xfId="0" applyNumberFormat="1" applyFont="1" applyFill="1" applyBorder="1" applyAlignment="1" applyProtection="1">
      <alignment horizontal="left" vertical="top" wrapText="1"/>
      <protection/>
    </xf>
    <xf numFmtId="0" fontId="5" fillId="0" borderId="20"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Font="1" applyAlignment="1">
      <alignment/>
    </xf>
    <xf numFmtId="0" fontId="0"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0" fontId="9" fillId="0" borderId="10" xfId="0" applyFont="1" applyFill="1" applyBorder="1" applyAlignment="1">
      <alignment vertical="center"/>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0" fontId="10" fillId="0" borderId="10" xfId="0" applyFont="1" applyFill="1" applyBorder="1" applyAlignment="1">
      <alignment vertical="center"/>
    </xf>
    <xf numFmtId="0" fontId="11" fillId="0" borderId="10" xfId="0" applyFont="1" applyFill="1" applyBorder="1" applyAlignment="1">
      <alignment horizontal="center"/>
    </xf>
    <xf numFmtId="0" fontId="11" fillId="0" borderId="1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12" fillId="0" borderId="0" xfId="0" applyNumberFormat="1" applyFont="1" applyFill="1" applyBorder="1" applyAlignment="1">
      <alignment/>
    </xf>
    <xf numFmtId="0" fontId="13"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12" fillId="33" borderId="0" xfId="0" applyFont="1" applyFill="1" applyBorder="1" applyAlignment="1">
      <alignment horizontal="left" vertical="center" wrapText="1" shrinkToFit="1"/>
    </xf>
    <xf numFmtId="0" fontId="12" fillId="33" borderId="0" xfId="0" applyFont="1" applyFill="1" applyBorder="1" applyAlignment="1">
      <alignment horizontal="center" vertical="center" wrapText="1" shrinkToFit="1"/>
    </xf>
    <xf numFmtId="0" fontId="12" fillId="33" borderId="0" xfId="0" applyFont="1" applyFill="1" applyBorder="1" applyAlignment="1">
      <alignment horizontal="right" vertical="center" wrapText="1" shrinkToFit="1"/>
    </xf>
    <xf numFmtId="0" fontId="12" fillId="33" borderId="10" xfId="0" applyFont="1" applyFill="1" applyBorder="1" applyAlignment="1">
      <alignment horizontal="center" vertical="center" wrapText="1" shrinkToFit="1"/>
    </xf>
    <xf numFmtId="0" fontId="12"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12"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12" fillId="33" borderId="22" xfId="0" applyFont="1" applyFill="1" applyBorder="1" applyAlignment="1">
      <alignment horizontal="right" vertical="center" wrapText="1" shrinkToFit="1"/>
    </xf>
    <xf numFmtId="0" fontId="12"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12" fillId="33" borderId="23" xfId="0" applyFont="1" applyFill="1" applyBorder="1" applyAlignment="1">
      <alignment horizontal="right" vertical="center" wrapText="1" shrinkToFit="1"/>
    </xf>
    <xf numFmtId="0" fontId="12" fillId="33" borderId="23" xfId="0" applyFont="1" applyFill="1" applyBorder="1" applyAlignment="1">
      <alignment horizontal="center" vertical="center" wrapText="1" shrinkToFit="1"/>
    </xf>
    <xf numFmtId="180" fontId="3" fillId="0" borderId="23"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tabSelected="1" workbookViewId="0" topLeftCell="A1">
      <selection activeCell="F23" sqref="F23"/>
    </sheetView>
  </sheetViews>
  <sheetFormatPr defaultColWidth="10.66015625" defaultRowHeight="11.25"/>
  <cols>
    <col min="1" max="1" width="43.16015625" style="89" customWidth="1"/>
    <col min="2" max="2" width="18.83203125" style="89" customWidth="1"/>
    <col min="3" max="3" width="35" style="89" bestFit="1" customWidth="1"/>
    <col min="4" max="4" width="18.83203125" style="89" customWidth="1"/>
    <col min="5" max="5" width="30.33203125" style="89" bestFit="1" customWidth="1"/>
    <col min="6" max="6" width="18.83203125" style="89" customWidth="1"/>
    <col min="7" max="16384" width="10.66015625" style="89" customWidth="1"/>
  </cols>
  <sheetData>
    <row r="1" spans="1:6" ht="39" customHeight="1">
      <c r="A1" s="90" t="s">
        <v>0</v>
      </c>
      <c r="B1" s="90"/>
      <c r="C1" s="90"/>
      <c r="D1" s="90"/>
      <c r="E1" s="90"/>
      <c r="F1" s="90"/>
    </row>
    <row r="2" spans="1:6" ht="16.5" customHeight="1">
      <c r="A2" s="91" t="s">
        <v>1</v>
      </c>
      <c r="B2" s="92"/>
      <c r="C2" s="92" t="s">
        <v>2</v>
      </c>
      <c r="D2" s="92" t="s">
        <v>2</v>
      </c>
      <c r="E2" s="93" t="s">
        <v>2</v>
      </c>
      <c r="F2" s="94" t="s">
        <v>3</v>
      </c>
    </row>
    <row r="3" spans="1:6" ht="16.5" customHeight="1">
      <c r="A3" s="95" t="s">
        <v>4</v>
      </c>
      <c r="B3" s="95"/>
      <c r="C3" s="95" t="s">
        <v>5</v>
      </c>
      <c r="D3" s="95"/>
      <c r="E3" s="95"/>
      <c r="F3" s="95"/>
    </row>
    <row r="4" spans="1:6" ht="16.5" customHeight="1">
      <c r="A4" s="95" t="s">
        <v>6</v>
      </c>
      <c r="B4" s="95" t="s">
        <v>7</v>
      </c>
      <c r="C4" s="95" t="s">
        <v>8</v>
      </c>
      <c r="D4" s="95" t="s">
        <v>7</v>
      </c>
      <c r="E4" s="95" t="s">
        <v>9</v>
      </c>
      <c r="F4" s="95" t="s">
        <v>7</v>
      </c>
    </row>
    <row r="5" spans="1:6" ht="16.5" customHeight="1">
      <c r="A5" s="96" t="s">
        <v>10</v>
      </c>
      <c r="B5" s="97">
        <v>573.95</v>
      </c>
      <c r="C5" s="96" t="s">
        <v>11</v>
      </c>
      <c r="D5" s="97">
        <v>573.95</v>
      </c>
      <c r="E5" s="96" t="s">
        <v>12</v>
      </c>
      <c r="F5" s="97">
        <v>77.58</v>
      </c>
    </row>
    <row r="6" spans="1:6" ht="16.5" customHeight="1">
      <c r="A6" s="96" t="s">
        <v>13</v>
      </c>
      <c r="B6" s="97">
        <v>140.95</v>
      </c>
      <c r="C6" s="96" t="s">
        <v>14</v>
      </c>
      <c r="D6" s="98"/>
      <c r="E6" s="96" t="s">
        <v>15</v>
      </c>
      <c r="F6" s="97">
        <v>12.38</v>
      </c>
    </row>
    <row r="7" spans="1:6" ht="16.5" customHeight="1">
      <c r="A7" s="96" t="s">
        <v>16</v>
      </c>
      <c r="B7" s="97">
        <v>12.38</v>
      </c>
      <c r="C7" s="96" t="s">
        <v>17</v>
      </c>
      <c r="D7" s="98"/>
      <c r="E7" s="96" t="s">
        <v>18</v>
      </c>
      <c r="F7" s="97">
        <v>50.99</v>
      </c>
    </row>
    <row r="8" spans="1:6" ht="16.5" customHeight="1">
      <c r="A8" s="96" t="s">
        <v>19</v>
      </c>
      <c r="B8" s="97">
        <v>128.57</v>
      </c>
      <c r="C8" s="96" t="s">
        <v>20</v>
      </c>
      <c r="D8" s="98"/>
      <c r="E8" s="96" t="s">
        <v>21</v>
      </c>
      <c r="F8" s="98"/>
    </row>
    <row r="9" spans="1:6" ht="16.5" customHeight="1">
      <c r="A9" s="96" t="s">
        <v>22</v>
      </c>
      <c r="B9" s="97">
        <v>0</v>
      </c>
      <c r="C9" s="96" t="s">
        <v>23</v>
      </c>
      <c r="D9" s="98"/>
      <c r="E9" s="96" t="s">
        <v>24</v>
      </c>
      <c r="F9" s="98"/>
    </row>
    <row r="10" spans="1:6" ht="16.5" customHeight="1">
      <c r="A10" s="96" t="s">
        <v>25</v>
      </c>
      <c r="B10" s="98">
        <v>433</v>
      </c>
      <c r="C10" s="96" t="s">
        <v>26</v>
      </c>
      <c r="D10" s="98"/>
      <c r="E10" s="96" t="s">
        <v>27</v>
      </c>
      <c r="F10" s="98"/>
    </row>
    <row r="11" spans="1:6" ht="16.5" customHeight="1">
      <c r="A11" s="96" t="s">
        <v>28</v>
      </c>
      <c r="B11" s="98"/>
      <c r="C11" s="96" t="s">
        <v>29</v>
      </c>
      <c r="D11" s="98"/>
      <c r="E11" s="96" t="s">
        <v>30</v>
      </c>
      <c r="F11" s="98"/>
    </row>
    <row r="12" spans="1:6" ht="16.5" customHeight="1">
      <c r="A12" s="96" t="s">
        <v>31</v>
      </c>
      <c r="B12" s="98"/>
      <c r="C12" s="96" t="s">
        <v>32</v>
      </c>
      <c r="D12" s="98"/>
      <c r="E12" s="96" t="s">
        <v>33</v>
      </c>
      <c r="F12" s="98"/>
    </row>
    <row r="13" spans="1:6" ht="16.5" customHeight="1">
      <c r="A13" s="96" t="s">
        <v>34</v>
      </c>
      <c r="B13" s="98"/>
      <c r="C13" s="96" t="s">
        <v>35</v>
      </c>
      <c r="D13" s="98"/>
      <c r="E13" s="96" t="s">
        <v>36</v>
      </c>
      <c r="F13" s="98"/>
    </row>
    <row r="14" spans="1:6" ht="16.5" customHeight="1">
      <c r="A14" s="96" t="s">
        <v>37</v>
      </c>
      <c r="B14" s="98"/>
      <c r="C14" s="96" t="s">
        <v>38</v>
      </c>
      <c r="D14" s="98"/>
      <c r="E14" s="96" t="s">
        <v>39</v>
      </c>
      <c r="F14" s="97">
        <v>433</v>
      </c>
    </row>
    <row r="15" spans="1:6" ht="16.5" customHeight="1">
      <c r="A15" s="99" t="s">
        <v>40</v>
      </c>
      <c r="B15" s="100"/>
      <c r="C15" s="99" t="s">
        <v>41</v>
      </c>
      <c r="D15" s="100"/>
      <c r="E15" s="99" t="s">
        <v>2</v>
      </c>
      <c r="F15" s="101" t="s">
        <v>2</v>
      </c>
    </row>
    <row r="16" spans="1:6" ht="16.5" customHeight="1">
      <c r="A16" s="102" t="s">
        <v>42</v>
      </c>
      <c r="B16" s="103"/>
      <c r="C16" s="102" t="s">
        <v>43</v>
      </c>
      <c r="D16" s="103"/>
      <c r="E16" s="102" t="s">
        <v>2</v>
      </c>
      <c r="F16" s="104" t="s">
        <v>2</v>
      </c>
    </row>
    <row r="17" spans="1:6" ht="16.5" customHeight="1">
      <c r="A17" s="102" t="s">
        <v>44</v>
      </c>
      <c r="B17" s="103"/>
      <c r="C17" s="102" t="s">
        <v>45</v>
      </c>
      <c r="D17" s="103"/>
      <c r="E17" s="102" t="s">
        <v>2</v>
      </c>
      <c r="F17" s="104" t="s">
        <v>2</v>
      </c>
    </row>
    <row r="18" spans="1:6" ht="16.5" customHeight="1">
      <c r="A18" s="102" t="s">
        <v>46</v>
      </c>
      <c r="B18" s="103"/>
      <c r="C18" s="102" t="s">
        <v>47</v>
      </c>
      <c r="D18" s="103"/>
      <c r="E18" s="102" t="s">
        <v>2</v>
      </c>
      <c r="F18" s="104" t="s">
        <v>2</v>
      </c>
    </row>
    <row r="19" spans="1:6" ht="16.5" customHeight="1">
      <c r="A19" s="102" t="s">
        <v>48</v>
      </c>
      <c r="B19" s="103"/>
      <c r="C19" s="102" t="s">
        <v>49</v>
      </c>
      <c r="D19" s="103"/>
      <c r="E19" s="102" t="s">
        <v>2</v>
      </c>
      <c r="F19" s="104" t="s">
        <v>2</v>
      </c>
    </row>
    <row r="20" spans="1:6" ht="16.5" customHeight="1">
      <c r="A20" s="102" t="s">
        <v>50</v>
      </c>
      <c r="B20" s="103"/>
      <c r="C20" s="102" t="s">
        <v>51</v>
      </c>
      <c r="D20" s="103"/>
      <c r="E20" s="102" t="s">
        <v>2</v>
      </c>
      <c r="F20" s="104" t="s">
        <v>2</v>
      </c>
    </row>
    <row r="21" spans="1:6" ht="16.5" customHeight="1">
      <c r="A21" s="102" t="s">
        <v>52</v>
      </c>
      <c r="B21" s="103"/>
      <c r="C21" s="102" t="s">
        <v>53</v>
      </c>
      <c r="D21" s="103"/>
      <c r="E21" s="102" t="s">
        <v>2</v>
      </c>
      <c r="F21" s="104" t="s">
        <v>2</v>
      </c>
    </row>
    <row r="22" spans="1:6" ht="16.5" customHeight="1">
      <c r="A22" s="105" t="s">
        <v>54</v>
      </c>
      <c r="B22" s="106">
        <f>SUM(B5,B11)</f>
        <v>573.95</v>
      </c>
      <c r="C22" s="102" t="s">
        <v>55</v>
      </c>
      <c r="D22" s="103"/>
      <c r="E22" s="102" t="s">
        <v>2</v>
      </c>
      <c r="F22" s="104" t="s">
        <v>2</v>
      </c>
    </row>
    <row r="23" spans="1:6" ht="16.5" customHeight="1">
      <c r="A23" s="102" t="s">
        <v>2</v>
      </c>
      <c r="B23" s="104" t="s">
        <v>2</v>
      </c>
      <c r="C23" s="102" t="s">
        <v>56</v>
      </c>
      <c r="D23" s="103"/>
      <c r="E23" s="102" t="s">
        <v>2</v>
      </c>
      <c r="F23" s="104" t="s">
        <v>2</v>
      </c>
    </row>
    <row r="24" spans="1:6" ht="16.5" customHeight="1">
      <c r="A24" s="102" t="s">
        <v>2</v>
      </c>
      <c r="B24" s="104" t="s">
        <v>2</v>
      </c>
      <c r="C24" s="102" t="s">
        <v>57</v>
      </c>
      <c r="D24" s="103"/>
      <c r="E24" s="102" t="s">
        <v>2</v>
      </c>
      <c r="F24" s="104" t="s">
        <v>2</v>
      </c>
    </row>
    <row r="25" spans="1:6" ht="16.5" customHeight="1">
      <c r="A25" s="102" t="s">
        <v>58</v>
      </c>
      <c r="B25" s="103"/>
      <c r="C25" s="102" t="s">
        <v>59</v>
      </c>
      <c r="D25" s="103"/>
      <c r="E25" s="102" t="s">
        <v>2</v>
      </c>
      <c r="F25" s="104" t="s">
        <v>2</v>
      </c>
    </row>
    <row r="26" spans="1:6" ht="16.5" customHeight="1">
      <c r="A26" s="102" t="s">
        <v>60</v>
      </c>
      <c r="B26" s="103"/>
      <c r="C26" s="102" t="s">
        <v>61</v>
      </c>
      <c r="D26" s="103"/>
      <c r="E26" s="102" t="s">
        <v>2</v>
      </c>
      <c r="F26" s="104" t="s">
        <v>2</v>
      </c>
    </row>
    <row r="27" spans="1:6" ht="16.5" customHeight="1">
      <c r="A27" s="102" t="s">
        <v>62</v>
      </c>
      <c r="B27" s="103">
        <v>56</v>
      </c>
      <c r="C27" s="102" t="s">
        <v>63</v>
      </c>
      <c r="D27" s="103"/>
      <c r="E27" s="102" t="s">
        <v>2</v>
      </c>
      <c r="F27" s="104" t="s">
        <v>2</v>
      </c>
    </row>
    <row r="28" spans="1:6" ht="16.5" customHeight="1">
      <c r="A28" s="102" t="s">
        <v>64</v>
      </c>
      <c r="B28" s="103"/>
      <c r="C28" s="102" t="s">
        <v>65</v>
      </c>
      <c r="D28" s="103"/>
      <c r="E28" s="102" t="s">
        <v>2</v>
      </c>
      <c r="F28" s="104" t="s">
        <v>2</v>
      </c>
    </row>
    <row r="29" spans="1:6" ht="16.5" customHeight="1">
      <c r="A29" s="102" t="s">
        <v>2</v>
      </c>
      <c r="B29" s="104" t="s">
        <v>2</v>
      </c>
      <c r="C29" s="102" t="s">
        <v>66</v>
      </c>
      <c r="D29" s="103"/>
      <c r="E29" s="102" t="s">
        <v>2</v>
      </c>
      <c r="F29" s="104" t="s">
        <v>2</v>
      </c>
    </row>
    <row r="30" spans="1:6" ht="16.5" customHeight="1">
      <c r="A30" s="102" t="s">
        <v>2</v>
      </c>
      <c r="B30" s="104" t="s">
        <v>2</v>
      </c>
      <c r="C30" s="102" t="s">
        <v>2</v>
      </c>
      <c r="D30" s="104" t="s">
        <v>2</v>
      </c>
      <c r="E30" s="102" t="s">
        <v>2</v>
      </c>
      <c r="F30" s="104" t="s">
        <v>2</v>
      </c>
    </row>
    <row r="31" spans="1:6" ht="16.5" customHeight="1">
      <c r="A31" s="105" t="s">
        <v>67</v>
      </c>
      <c r="B31" s="106">
        <f>SUM(B22)</f>
        <v>573.95</v>
      </c>
      <c r="C31" s="105" t="s">
        <v>68</v>
      </c>
      <c r="D31" s="106">
        <f>SUM(D5:D30)</f>
        <v>573.95</v>
      </c>
      <c r="E31" s="105" t="s">
        <v>69</v>
      </c>
      <c r="F31" s="106">
        <f>SUM(F5:F30)</f>
        <v>573.95</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C7" sqref="C7:D7"/>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9"/>
      <c r="B1" s="29"/>
    </row>
    <row r="2" spans="1:14" ht="35.25" customHeight="1">
      <c r="A2" s="84" t="s">
        <v>70</v>
      </c>
      <c r="B2" s="32"/>
      <c r="C2" s="32"/>
      <c r="D2" s="32"/>
      <c r="E2" s="32"/>
      <c r="F2" s="32"/>
      <c r="G2" s="32"/>
      <c r="H2" s="85"/>
      <c r="I2" s="85"/>
      <c r="J2" s="85"/>
      <c r="K2" s="85"/>
      <c r="L2" s="85"/>
      <c r="M2" s="85"/>
      <c r="N2" s="85"/>
    </row>
    <row r="3" ht="21.75" customHeight="1">
      <c r="N3" s="48" t="s">
        <v>3</v>
      </c>
    </row>
    <row r="4" spans="1:14" ht="28.5" customHeight="1">
      <c r="A4" s="86" t="s">
        <v>71</v>
      </c>
      <c r="B4" s="86" t="s">
        <v>72</v>
      </c>
      <c r="C4" s="86" t="s">
        <v>73</v>
      </c>
      <c r="D4" s="86" t="s">
        <v>74</v>
      </c>
      <c r="E4" s="86"/>
      <c r="F4" s="86" t="s">
        <v>75</v>
      </c>
      <c r="G4" s="86" t="s">
        <v>76</v>
      </c>
      <c r="H4" s="86" t="s">
        <v>77</v>
      </c>
      <c r="I4" s="86" t="s">
        <v>78</v>
      </c>
      <c r="J4" s="86" t="s">
        <v>79</v>
      </c>
      <c r="K4" s="86" t="s">
        <v>80</v>
      </c>
      <c r="L4" s="86" t="s">
        <v>81</v>
      </c>
      <c r="M4" s="86" t="s">
        <v>82</v>
      </c>
      <c r="N4" s="86" t="s">
        <v>83</v>
      </c>
    </row>
    <row r="5" spans="1:14" ht="53.25" customHeight="1">
      <c r="A5" s="86"/>
      <c r="B5" s="86"/>
      <c r="C5" s="86"/>
      <c r="D5" s="86" t="s">
        <v>84</v>
      </c>
      <c r="E5" s="86" t="s">
        <v>85</v>
      </c>
      <c r="F5" s="86"/>
      <c r="G5" s="86"/>
      <c r="H5" s="86"/>
      <c r="I5" s="86"/>
      <c r="J5" s="86"/>
      <c r="K5" s="86"/>
      <c r="L5" s="86"/>
      <c r="M5" s="86"/>
      <c r="N5" s="86"/>
    </row>
    <row r="6" spans="1:14" ht="28.5" customHeight="1">
      <c r="A6" s="73" t="s">
        <v>86</v>
      </c>
      <c r="B6" s="73" t="s">
        <v>86</v>
      </c>
      <c r="C6" s="73">
        <v>1</v>
      </c>
      <c r="D6" s="73">
        <v>2</v>
      </c>
      <c r="E6" s="73">
        <v>3</v>
      </c>
      <c r="F6" s="73">
        <v>4</v>
      </c>
      <c r="G6" s="73">
        <v>5</v>
      </c>
      <c r="H6" s="73">
        <v>6</v>
      </c>
      <c r="I6" s="73">
        <v>7</v>
      </c>
      <c r="J6" s="73">
        <v>8</v>
      </c>
      <c r="K6" s="73">
        <v>9</v>
      </c>
      <c r="L6" s="73">
        <v>10</v>
      </c>
      <c r="M6" s="73">
        <v>11</v>
      </c>
      <c r="N6" s="73">
        <v>12</v>
      </c>
    </row>
    <row r="7" spans="1:14" ht="28.5" customHeight="1">
      <c r="A7" s="73" t="s">
        <v>73</v>
      </c>
      <c r="B7" s="73"/>
      <c r="C7" s="87">
        <v>573.95</v>
      </c>
      <c r="D7" s="87">
        <v>573.95</v>
      </c>
      <c r="E7" s="73"/>
      <c r="F7" s="73"/>
      <c r="G7" s="73"/>
      <c r="H7" s="73"/>
      <c r="I7" s="73"/>
      <c r="J7" s="73"/>
      <c r="K7" s="73"/>
      <c r="L7" s="73"/>
      <c r="M7" s="73"/>
      <c r="N7" s="73"/>
    </row>
    <row r="8" spans="1:14" ht="28.5" customHeight="1">
      <c r="A8" s="59" t="s">
        <v>87</v>
      </c>
      <c r="B8" s="59" t="s">
        <v>1</v>
      </c>
      <c r="C8" s="88">
        <v>550.58</v>
      </c>
      <c r="D8" s="88">
        <v>550.58</v>
      </c>
      <c r="E8" s="65">
        <v>433</v>
      </c>
      <c r="F8" s="65"/>
      <c r="G8" s="65">
        <v>0</v>
      </c>
      <c r="H8" s="65">
        <v>0</v>
      </c>
      <c r="I8" s="65">
        <v>0</v>
      </c>
      <c r="J8" s="65">
        <v>0</v>
      </c>
      <c r="K8" s="65">
        <v>0</v>
      </c>
      <c r="L8" s="65">
        <v>56</v>
      </c>
      <c r="M8" s="65"/>
      <c r="N8" s="65"/>
    </row>
    <row r="9" spans="1:14" ht="28.5" customHeight="1">
      <c r="A9" s="59" t="s">
        <v>88</v>
      </c>
      <c r="B9" s="59" t="s">
        <v>89</v>
      </c>
      <c r="C9" s="88">
        <v>23.37</v>
      </c>
      <c r="D9" s="88">
        <v>23.37</v>
      </c>
      <c r="E9" s="65"/>
      <c r="F9" s="65"/>
      <c r="G9" s="65">
        <v>0</v>
      </c>
      <c r="H9" s="65">
        <v>0</v>
      </c>
      <c r="I9" s="65">
        <v>0</v>
      </c>
      <c r="J9" s="65">
        <v>0</v>
      </c>
      <c r="K9" s="65">
        <v>0</v>
      </c>
      <c r="L9" s="65">
        <v>0</v>
      </c>
      <c r="M9" s="65"/>
      <c r="N9" s="65"/>
    </row>
    <row r="10" spans="1:14" ht="28.5" customHeight="1">
      <c r="A10" s="59"/>
      <c r="B10" s="59"/>
      <c r="C10" s="65"/>
      <c r="D10" s="65"/>
      <c r="E10" s="65"/>
      <c r="F10" s="65"/>
      <c r="G10" s="65">
        <v>0</v>
      </c>
      <c r="H10" s="65">
        <v>0</v>
      </c>
      <c r="I10" s="65">
        <v>0</v>
      </c>
      <c r="J10" s="65">
        <v>0</v>
      </c>
      <c r="K10" s="65">
        <v>0</v>
      </c>
      <c r="L10" s="65">
        <v>0</v>
      </c>
      <c r="M10" s="65"/>
      <c r="N10" s="65"/>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9"/>
      <c r="B1" s="29"/>
    </row>
    <row r="2" spans="1:12" ht="35.25" customHeight="1">
      <c r="A2" s="84" t="s">
        <v>90</v>
      </c>
      <c r="B2" s="32"/>
      <c r="C2" s="32"/>
      <c r="D2" s="32"/>
      <c r="E2" s="32"/>
      <c r="F2" s="32"/>
      <c r="G2" s="32"/>
      <c r="H2" s="85"/>
      <c r="I2" s="85"/>
      <c r="J2" s="85"/>
      <c r="K2" s="85"/>
      <c r="L2" s="85"/>
    </row>
    <row r="3" ht="21.75" customHeight="1">
      <c r="L3" s="48" t="s">
        <v>3</v>
      </c>
    </row>
    <row r="4" spans="1:12" ht="36.75" customHeight="1">
      <c r="A4" s="86" t="s">
        <v>71</v>
      </c>
      <c r="B4" s="86" t="s">
        <v>72</v>
      </c>
      <c r="C4" s="86" t="s">
        <v>73</v>
      </c>
      <c r="D4" s="86" t="s">
        <v>74</v>
      </c>
      <c r="E4" s="86"/>
      <c r="F4" s="86" t="s">
        <v>75</v>
      </c>
      <c r="G4" s="86" t="s">
        <v>77</v>
      </c>
      <c r="H4" s="86" t="s">
        <v>78</v>
      </c>
      <c r="I4" s="86" t="s">
        <v>79</v>
      </c>
      <c r="J4" s="86" t="s">
        <v>82</v>
      </c>
      <c r="K4" s="86" t="s">
        <v>83</v>
      </c>
      <c r="L4" s="86" t="s">
        <v>81</v>
      </c>
    </row>
    <row r="5" spans="1:12" ht="57" customHeight="1">
      <c r="A5" s="86"/>
      <c r="B5" s="86"/>
      <c r="C5" s="86"/>
      <c r="D5" s="86" t="s">
        <v>84</v>
      </c>
      <c r="E5" s="86" t="s">
        <v>91</v>
      </c>
      <c r="F5" s="86"/>
      <c r="G5" s="86"/>
      <c r="H5" s="86"/>
      <c r="I5" s="86"/>
      <c r="J5" s="86"/>
      <c r="K5" s="86"/>
      <c r="L5" s="86"/>
    </row>
    <row r="6" spans="1:12" ht="33" customHeight="1">
      <c r="A6" s="73" t="s">
        <v>86</v>
      </c>
      <c r="B6" s="73" t="s">
        <v>86</v>
      </c>
      <c r="C6" s="73">
        <v>1</v>
      </c>
      <c r="D6" s="73">
        <v>2</v>
      </c>
      <c r="E6" s="73">
        <v>3</v>
      </c>
      <c r="F6" s="73">
        <v>4</v>
      </c>
      <c r="G6" s="73">
        <v>5</v>
      </c>
      <c r="H6" s="73">
        <v>6</v>
      </c>
      <c r="I6" s="73">
        <v>7</v>
      </c>
      <c r="J6" s="73">
        <v>8</v>
      </c>
      <c r="K6" s="73">
        <v>9</v>
      </c>
      <c r="L6" s="73">
        <v>10</v>
      </c>
    </row>
    <row r="7" spans="1:12" ht="33" customHeight="1">
      <c r="A7" s="73" t="s">
        <v>73</v>
      </c>
      <c r="B7" s="73"/>
      <c r="C7" s="87">
        <v>573.95</v>
      </c>
      <c r="D7" s="87">
        <v>573.95</v>
      </c>
      <c r="E7" s="71"/>
      <c r="F7" s="71"/>
      <c r="G7" s="71"/>
      <c r="H7" s="71"/>
      <c r="I7" s="71"/>
      <c r="J7" s="71"/>
      <c r="K7" s="71"/>
      <c r="L7" s="71"/>
    </row>
    <row r="8" spans="1:12" ht="33" customHeight="1">
      <c r="A8" s="59" t="s">
        <v>87</v>
      </c>
      <c r="B8" s="59" t="s">
        <v>1</v>
      </c>
      <c r="C8" s="88">
        <v>550.58</v>
      </c>
      <c r="D8" s="88">
        <v>550.58</v>
      </c>
      <c r="E8" s="65">
        <v>433</v>
      </c>
      <c r="F8" s="71"/>
      <c r="G8" s="71"/>
      <c r="H8" s="71"/>
      <c r="I8" s="71"/>
      <c r="J8" s="71"/>
      <c r="K8" s="71"/>
      <c r="L8" s="71">
        <v>56</v>
      </c>
    </row>
    <row r="9" spans="1:12" ht="33" customHeight="1">
      <c r="A9" s="59" t="s">
        <v>88</v>
      </c>
      <c r="B9" s="59" t="s">
        <v>89</v>
      </c>
      <c r="C9" s="88">
        <v>23.37</v>
      </c>
      <c r="D9" s="88">
        <v>23.37</v>
      </c>
      <c r="E9" s="65"/>
      <c r="F9" s="71"/>
      <c r="G9" s="71"/>
      <c r="H9" s="71"/>
      <c r="I9" s="71"/>
      <c r="J9" s="71"/>
      <c r="K9" s="71"/>
      <c r="L9" s="71"/>
    </row>
    <row r="10" spans="1:12" ht="33" customHeight="1">
      <c r="A10" s="59"/>
      <c r="B10" s="59"/>
      <c r="C10" s="71"/>
      <c r="D10" s="71"/>
      <c r="E10" s="71"/>
      <c r="F10" s="71"/>
      <c r="G10" s="71"/>
      <c r="H10" s="71"/>
      <c r="I10" s="71"/>
      <c r="J10" s="71"/>
      <c r="K10" s="71"/>
      <c r="L10" s="71"/>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9"/>
  <sheetViews>
    <sheetView showGridLines="0" showZeros="0" workbookViewId="0" topLeftCell="A1">
      <selection activeCell="E7" sqref="E7"/>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9"/>
    </row>
    <row r="2" spans="1:6" ht="28.5" customHeight="1">
      <c r="A2" s="32" t="s">
        <v>92</v>
      </c>
      <c r="B2" s="32"/>
      <c r="C2" s="32"/>
      <c r="D2" s="32"/>
      <c r="E2" s="32"/>
      <c r="F2" s="32"/>
    </row>
    <row r="3" ht="22.5" customHeight="1">
      <c r="F3" s="48" t="s">
        <v>3</v>
      </c>
    </row>
    <row r="4" spans="1:6" ht="22.5" customHeight="1">
      <c r="A4" s="72" t="s">
        <v>93</v>
      </c>
      <c r="B4" s="72" t="s">
        <v>94</v>
      </c>
      <c r="C4" s="72" t="s">
        <v>73</v>
      </c>
      <c r="D4" s="72" t="s">
        <v>95</v>
      </c>
      <c r="E4" s="72" t="s">
        <v>96</v>
      </c>
      <c r="F4" s="72" t="s">
        <v>97</v>
      </c>
    </row>
    <row r="5" spans="1:6" ht="28.5" customHeight="1">
      <c r="A5" s="73" t="s">
        <v>86</v>
      </c>
      <c r="B5" s="73" t="s">
        <v>86</v>
      </c>
      <c r="C5" s="73">
        <v>1</v>
      </c>
      <c r="D5" s="73">
        <v>2</v>
      </c>
      <c r="E5" s="73">
        <v>3</v>
      </c>
      <c r="F5" s="73" t="s">
        <v>86</v>
      </c>
    </row>
    <row r="6" spans="1:6" ht="28.5" customHeight="1">
      <c r="A6" s="59"/>
      <c r="B6" s="80" t="s">
        <v>73</v>
      </c>
      <c r="C6" s="71">
        <v>573.95</v>
      </c>
      <c r="D6" s="71">
        <v>140.95</v>
      </c>
      <c r="E6" s="71">
        <v>433</v>
      </c>
      <c r="F6" s="78"/>
    </row>
    <row r="7" spans="1:6" ht="28.5" customHeight="1">
      <c r="A7" s="59" t="s">
        <v>98</v>
      </c>
      <c r="B7" s="81" t="s">
        <v>99</v>
      </c>
      <c r="C7" s="82"/>
      <c r="D7" s="82"/>
      <c r="E7" s="83"/>
      <c r="F7" s="78"/>
    </row>
    <row r="8" spans="1:6" ht="28.5" customHeight="1">
      <c r="A8" s="59" t="s">
        <v>100</v>
      </c>
      <c r="B8" s="81" t="s">
        <v>101</v>
      </c>
      <c r="C8" s="71">
        <v>140.95</v>
      </c>
      <c r="D8" s="71">
        <v>140.95</v>
      </c>
      <c r="E8" s="71"/>
      <c r="F8" s="78"/>
    </row>
    <row r="9" spans="1:6" ht="28.5" customHeight="1">
      <c r="A9" s="59" t="s">
        <v>102</v>
      </c>
      <c r="B9" s="81" t="s">
        <v>103</v>
      </c>
      <c r="C9" s="71">
        <v>433</v>
      </c>
      <c r="D9" s="71"/>
      <c r="E9" s="71">
        <v>433</v>
      </c>
      <c r="F9" s="78"/>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0">
      <selection activeCell="B11" sqref="B11"/>
    </sheetView>
  </sheetViews>
  <sheetFormatPr defaultColWidth="9.16015625" defaultRowHeight="12.75" customHeight="1"/>
  <cols>
    <col min="1" max="1" width="21.33203125" style="0" customWidth="1"/>
    <col min="2" max="2" width="32.66015625" style="0" customWidth="1"/>
    <col min="3" max="5" width="21.33203125" style="0" customWidth="1"/>
    <col min="6" max="6" width="40.66015625" style="0" customWidth="1"/>
  </cols>
  <sheetData>
    <row r="1" ht="30" customHeight="1">
      <c r="A1" s="29"/>
    </row>
    <row r="2" spans="1:6" ht="28.5" customHeight="1">
      <c r="A2" s="32" t="s">
        <v>104</v>
      </c>
      <c r="B2" s="32"/>
      <c r="C2" s="32"/>
      <c r="D2" s="32"/>
      <c r="E2" s="32"/>
      <c r="F2" s="32"/>
    </row>
    <row r="3" ht="22.5" customHeight="1">
      <c r="F3" s="48" t="s">
        <v>3</v>
      </c>
    </row>
    <row r="4" spans="1:6" ht="22.5" customHeight="1">
      <c r="A4" s="72" t="s">
        <v>105</v>
      </c>
      <c r="B4" s="72" t="s">
        <v>106</v>
      </c>
      <c r="C4" s="72" t="s">
        <v>73</v>
      </c>
      <c r="D4" s="72" t="s">
        <v>95</v>
      </c>
      <c r="E4" s="72" t="s">
        <v>96</v>
      </c>
      <c r="F4" s="72" t="s">
        <v>97</v>
      </c>
    </row>
    <row r="5" spans="1:6" ht="15.75" customHeight="1">
      <c r="A5" s="73" t="s">
        <v>86</v>
      </c>
      <c r="B5" s="73" t="s">
        <v>86</v>
      </c>
      <c r="C5" s="73">
        <v>1</v>
      </c>
      <c r="D5" s="73">
        <v>2</v>
      </c>
      <c r="E5" s="73">
        <v>3</v>
      </c>
      <c r="F5" s="73" t="s">
        <v>86</v>
      </c>
    </row>
    <row r="6" spans="1:6" s="28" customFormat="1" ht="24" customHeight="1">
      <c r="A6" s="74"/>
      <c r="B6" s="74" t="s">
        <v>107</v>
      </c>
      <c r="C6" s="75">
        <v>573.95</v>
      </c>
      <c r="D6" s="75">
        <v>140.95</v>
      </c>
      <c r="E6" s="75">
        <v>433</v>
      </c>
      <c r="F6" s="76"/>
    </row>
    <row r="7" spans="1:6" s="28" customFormat="1" ht="24" customHeight="1">
      <c r="A7" s="74" t="s">
        <v>98</v>
      </c>
      <c r="B7" s="77" t="s">
        <v>99</v>
      </c>
      <c r="C7" s="75"/>
      <c r="D7" s="75"/>
      <c r="E7" s="75"/>
      <c r="F7" s="76"/>
    </row>
    <row r="8" spans="1:6" s="28" customFormat="1" ht="24" customHeight="1">
      <c r="A8" s="74" t="s">
        <v>102</v>
      </c>
      <c r="B8" s="66" t="s">
        <v>103</v>
      </c>
      <c r="C8" s="75"/>
      <c r="D8" s="75"/>
      <c r="E8" s="75">
        <v>433</v>
      </c>
      <c r="F8" s="76"/>
    </row>
    <row r="9" spans="1:6" s="28" customFormat="1" ht="24" customHeight="1">
      <c r="A9" s="74" t="s">
        <v>108</v>
      </c>
      <c r="B9" s="74" t="s">
        <v>109</v>
      </c>
      <c r="C9" s="75">
        <v>77.58</v>
      </c>
      <c r="D9" s="75">
        <v>77.58</v>
      </c>
      <c r="E9" s="75"/>
      <c r="F9" s="76"/>
    </row>
    <row r="10" spans="1:6" ht="24" customHeight="1">
      <c r="A10" s="66" t="s">
        <v>110</v>
      </c>
      <c r="B10" s="66" t="s">
        <v>111</v>
      </c>
      <c r="C10" s="71">
        <v>36.8412</v>
      </c>
      <c r="D10" s="71">
        <v>36.84</v>
      </c>
      <c r="E10" s="71"/>
      <c r="F10" s="78"/>
    </row>
    <row r="11" spans="1:6" ht="24" customHeight="1">
      <c r="A11" s="66" t="s">
        <v>112</v>
      </c>
      <c r="B11" s="66" t="s">
        <v>113</v>
      </c>
      <c r="C11" s="71">
        <v>16.254</v>
      </c>
      <c r="D11" s="71">
        <v>16.25</v>
      </c>
      <c r="E11" s="71"/>
      <c r="F11" s="78"/>
    </row>
    <row r="12" spans="1:6" ht="24" customHeight="1">
      <c r="A12" s="66" t="s">
        <v>114</v>
      </c>
      <c r="B12" s="66" t="s">
        <v>115</v>
      </c>
      <c r="C12" s="71">
        <v>2.2379</v>
      </c>
      <c r="D12" s="71">
        <v>2.24</v>
      </c>
      <c r="E12" s="71"/>
      <c r="F12" s="78"/>
    </row>
    <row r="13" spans="1:6" ht="24" customHeight="1">
      <c r="A13" s="66" t="s">
        <v>116</v>
      </c>
      <c r="B13" s="66" t="s">
        <v>117</v>
      </c>
      <c r="C13" s="71">
        <v>15.53</v>
      </c>
      <c r="D13" s="71">
        <v>15.53</v>
      </c>
      <c r="E13" s="71"/>
      <c r="F13" s="78"/>
    </row>
    <row r="14" spans="1:6" ht="24" customHeight="1">
      <c r="A14" s="66" t="s">
        <v>118</v>
      </c>
      <c r="B14" s="66" t="s">
        <v>119</v>
      </c>
      <c r="C14" s="71">
        <v>6.72</v>
      </c>
      <c r="D14" s="71">
        <v>6.72</v>
      </c>
      <c r="E14" s="71"/>
      <c r="F14" s="78"/>
    </row>
    <row r="15" spans="1:6" s="28" customFormat="1" ht="24" customHeight="1">
      <c r="A15" s="74" t="s">
        <v>120</v>
      </c>
      <c r="B15" s="74" t="s">
        <v>121</v>
      </c>
      <c r="C15" s="75">
        <v>12.38</v>
      </c>
      <c r="D15" s="75">
        <v>12.38</v>
      </c>
      <c r="E15" s="75"/>
      <c r="F15" s="76"/>
    </row>
    <row r="16" spans="1:6" ht="24" customHeight="1">
      <c r="A16" s="66" t="s">
        <v>122</v>
      </c>
      <c r="B16" s="66" t="s">
        <v>123</v>
      </c>
      <c r="C16" s="71">
        <v>1</v>
      </c>
      <c r="D16" s="71">
        <v>1</v>
      </c>
      <c r="E16" s="71"/>
      <c r="F16" s="78"/>
    </row>
    <row r="17" spans="1:6" ht="24" customHeight="1">
      <c r="A17" s="66" t="s">
        <v>124</v>
      </c>
      <c r="B17" s="66" t="s">
        <v>125</v>
      </c>
      <c r="C17" s="71">
        <v>1</v>
      </c>
      <c r="D17" s="71">
        <v>1</v>
      </c>
      <c r="E17" s="71"/>
      <c r="F17" s="78"/>
    </row>
    <row r="18" spans="1:6" ht="24" customHeight="1">
      <c r="A18" s="66" t="s">
        <v>126</v>
      </c>
      <c r="B18" s="66" t="s">
        <v>127</v>
      </c>
      <c r="C18" s="71">
        <v>0.5</v>
      </c>
      <c r="D18" s="71">
        <v>0.5</v>
      </c>
      <c r="E18" s="71"/>
      <c r="F18" s="78"/>
    </row>
    <row r="19" spans="1:6" ht="24" customHeight="1">
      <c r="A19" s="66" t="s">
        <v>128</v>
      </c>
      <c r="B19" s="66" t="s">
        <v>129</v>
      </c>
      <c r="C19" s="71">
        <v>1</v>
      </c>
      <c r="D19" s="71">
        <v>1</v>
      </c>
      <c r="E19" s="71"/>
      <c r="F19" s="78"/>
    </row>
    <row r="20" spans="1:6" ht="30.75" customHeight="1">
      <c r="A20" s="66" t="s">
        <v>130</v>
      </c>
      <c r="B20" s="66" t="s">
        <v>131</v>
      </c>
      <c r="C20" s="71">
        <v>0.5</v>
      </c>
      <c r="D20" s="71">
        <v>0.5</v>
      </c>
      <c r="E20" s="71"/>
      <c r="F20" s="79"/>
    </row>
    <row r="21" spans="1:6" ht="24" customHeight="1">
      <c r="A21" s="66" t="s">
        <v>132</v>
      </c>
      <c r="B21" s="66" t="s">
        <v>133</v>
      </c>
      <c r="C21" s="71">
        <v>0.87</v>
      </c>
      <c r="D21" s="71">
        <v>0.87</v>
      </c>
      <c r="E21" s="71"/>
      <c r="F21" s="78"/>
    </row>
    <row r="22" spans="1:6" ht="24" customHeight="1">
      <c r="A22" s="66" t="s">
        <v>134</v>
      </c>
      <c r="B22" s="66" t="s">
        <v>135</v>
      </c>
      <c r="C22" s="71">
        <v>1.15</v>
      </c>
      <c r="D22" s="71">
        <v>1.15</v>
      </c>
      <c r="E22" s="71"/>
      <c r="F22" s="78"/>
    </row>
    <row r="23" spans="1:6" ht="24" customHeight="1">
      <c r="A23" s="66" t="s">
        <v>136</v>
      </c>
      <c r="B23" s="66" t="s">
        <v>137</v>
      </c>
      <c r="C23" s="71">
        <v>0.3</v>
      </c>
      <c r="D23" s="71">
        <v>0.3</v>
      </c>
      <c r="E23" s="71"/>
      <c r="F23" s="78"/>
    </row>
    <row r="24" spans="1:6" ht="24" customHeight="1">
      <c r="A24" s="66" t="s">
        <v>138</v>
      </c>
      <c r="B24" s="66" t="s">
        <v>139</v>
      </c>
      <c r="C24" s="71">
        <v>0.9</v>
      </c>
      <c r="D24" s="71">
        <v>0.9</v>
      </c>
      <c r="E24" s="71"/>
      <c r="F24" s="78"/>
    </row>
    <row r="25" spans="1:6" ht="24" customHeight="1">
      <c r="A25" s="66" t="s">
        <v>140</v>
      </c>
      <c r="B25" s="66" t="s">
        <v>141</v>
      </c>
      <c r="C25" s="71">
        <v>5.16</v>
      </c>
      <c r="D25" s="71">
        <v>5.16</v>
      </c>
      <c r="E25" s="71"/>
      <c r="F25" s="78"/>
    </row>
    <row r="26" spans="1:6" s="28" customFormat="1" ht="24" customHeight="1">
      <c r="A26" s="74" t="s">
        <v>142</v>
      </c>
      <c r="B26" s="74" t="s">
        <v>143</v>
      </c>
      <c r="C26" s="75">
        <v>50.99</v>
      </c>
      <c r="D26" s="75">
        <v>50.99</v>
      </c>
      <c r="E26" s="75"/>
      <c r="F26" s="76"/>
    </row>
    <row r="27" spans="1:6" ht="24" customHeight="1">
      <c r="A27" s="66" t="s">
        <v>144</v>
      </c>
      <c r="B27" s="66" t="s">
        <v>145</v>
      </c>
      <c r="C27" s="71">
        <v>22.55</v>
      </c>
      <c r="D27" s="71">
        <v>22.55</v>
      </c>
      <c r="E27" s="71"/>
      <c r="F27" s="78"/>
    </row>
    <row r="28" spans="1:6" ht="24" customHeight="1">
      <c r="A28" s="66" t="s">
        <v>146</v>
      </c>
      <c r="B28" s="66" t="s">
        <v>147</v>
      </c>
      <c r="C28" s="71">
        <v>0.58</v>
      </c>
      <c r="D28" s="71">
        <v>0.58</v>
      </c>
      <c r="E28" s="71"/>
      <c r="F28" s="78"/>
    </row>
    <row r="29" spans="1:6" ht="24" customHeight="1">
      <c r="A29" s="66" t="s">
        <v>148</v>
      </c>
      <c r="B29" s="66" t="s">
        <v>149</v>
      </c>
      <c r="C29" s="71">
        <v>0.29</v>
      </c>
      <c r="D29" s="71">
        <v>0.29</v>
      </c>
      <c r="E29" s="71"/>
      <c r="F29" s="78"/>
    </row>
    <row r="30" spans="1:6" ht="24" customHeight="1">
      <c r="A30" s="66" t="s">
        <v>150</v>
      </c>
      <c r="B30" s="66" t="s">
        <v>151</v>
      </c>
      <c r="C30" s="71">
        <v>0.36</v>
      </c>
      <c r="D30" s="71">
        <v>0.39</v>
      </c>
      <c r="E30" s="71"/>
      <c r="F30" s="78"/>
    </row>
    <row r="31" spans="1:6" ht="24" customHeight="1">
      <c r="A31" s="66" t="s">
        <v>152</v>
      </c>
      <c r="B31" s="66" t="s">
        <v>153</v>
      </c>
      <c r="C31" s="71">
        <v>1.08</v>
      </c>
      <c r="D31" s="71">
        <v>1.08</v>
      </c>
      <c r="E31" s="71"/>
      <c r="F31" s="78"/>
    </row>
    <row r="32" spans="1:6" ht="24" customHeight="1">
      <c r="A32" s="66" t="s">
        <v>154</v>
      </c>
      <c r="B32" s="66" t="s">
        <v>155</v>
      </c>
      <c r="C32" s="71">
        <v>6.37</v>
      </c>
      <c r="D32" s="71">
        <v>6.37</v>
      </c>
      <c r="E32" s="71"/>
      <c r="F32" s="78"/>
    </row>
    <row r="33" spans="1:6" ht="24" customHeight="1">
      <c r="A33" s="66" t="s">
        <v>156</v>
      </c>
      <c r="B33" s="66" t="s">
        <v>157</v>
      </c>
      <c r="C33" s="71">
        <v>19.76</v>
      </c>
      <c r="D33" s="71">
        <v>19.76</v>
      </c>
      <c r="E33" s="71"/>
      <c r="F33" s="78"/>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8"/>
  <sheetViews>
    <sheetView showGridLines="0" showZeros="0" workbookViewId="0" topLeftCell="A1">
      <selection activeCell="C7" sqref="C7"/>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9"/>
    </row>
    <row r="2" spans="1:4" ht="28.5" customHeight="1">
      <c r="A2" s="32" t="s">
        <v>158</v>
      </c>
      <c r="B2" s="32"/>
      <c r="C2" s="32"/>
      <c r="D2" s="32"/>
    </row>
    <row r="3" ht="22.5" customHeight="1">
      <c r="D3" s="48" t="s">
        <v>3</v>
      </c>
    </row>
    <row r="4" spans="1:4" ht="22.5" customHeight="1">
      <c r="A4" s="53" t="s">
        <v>71</v>
      </c>
      <c r="B4" s="67" t="s">
        <v>159</v>
      </c>
      <c r="C4" s="53" t="s">
        <v>160</v>
      </c>
      <c r="D4" s="53" t="s">
        <v>161</v>
      </c>
    </row>
    <row r="5" spans="1:4" s="28" customFormat="1" ht="27" customHeight="1">
      <c r="A5" s="68"/>
      <c r="B5" s="68" t="s">
        <v>73</v>
      </c>
      <c r="C5" s="69">
        <v>433</v>
      </c>
      <c r="D5" s="70"/>
    </row>
    <row r="6" spans="1:4" ht="27" customHeight="1">
      <c r="A6" s="66" t="s">
        <v>87</v>
      </c>
      <c r="B6" s="66" t="s">
        <v>162</v>
      </c>
      <c r="C6" s="71">
        <v>33</v>
      </c>
      <c r="D6" s="66"/>
    </row>
    <row r="7" spans="1:4" ht="27" customHeight="1">
      <c r="A7" s="66"/>
      <c r="B7" s="66" t="s">
        <v>163</v>
      </c>
      <c r="C7" s="71">
        <v>300</v>
      </c>
      <c r="D7" s="66"/>
    </row>
    <row r="8" spans="1:4" ht="27" customHeight="1">
      <c r="A8" s="66"/>
      <c r="B8" s="66" t="s">
        <v>164</v>
      </c>
      <c r="C8" s="71">
        <v>100</v>
      </c>
      <c r="D8" s="66"/>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topLeftCell="A1">
      <selection activeCell="E21" sqref="E21"/>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9"/>
    </row>
    <row r="2" spans="1:9" ht="23.25" customHeight="1">
      <c r="A2" s="32" t="s">
        <v>165</v>
      </c>
      <c r="B2" s="32"/>
      <c r="C2" s="32"/>
      <c r="D2" s="32"/>
      <c r="E2" s="32"/>
      <c r="F2" s="32"/>
      <c r="G2" s="32"/>
      <c r="H2" s="32"/>
      <c r="I2" s="32"/>
    </row>
    <row r="3" ht="26.25" customHeight="1">
      <c r="J3" s="48" t="s">
        <v>3</v>
      </c>
    </row>
    <row r="4" spans="1:10" ht="18" customHeight="1">
      <c r="A4" s="52" t="s">
        <v>166</v>
      </c>
      <c r="B4" s="52"/>
      <c r="C4" s="52"/>
      <c r="D4" s="52" t="s">
        <v>71</v>
      </c>
      <c r="E4" s="52" t="s">
        <v>167</v>
      </c>
      <c r="F4" s="52" t="s">
        <v>168</v>
      </c>
      <c r="G4" s="52" t="s">
        <v>169</v>
      </c>
      <c r="H4" s="52" t="s">
        <v>170</v>
      </c>
      <c r="I4" s="52" t="s">
        <v>171</v>
      </c>
      <c r="J4" s="63" t="s">
        <v>172</v>
      </c>
    </row>
    <row r="5" spans="1:10" ht="18" customHeight="1">
      <c r="A5" s="53" t="s">
        <v>173</v>
      </c>
      <c r="B5" s="53" t="s">
        <v>174</v>
      </c>
      <c r="C5" s="53" t="s">
        <v>175</v>
      </c>
      <c r="D5" s="52"/>
      <c r="E5" s="52"/>
      <c r="F5" s="52"/>
      <c r="G5" s="52"/>
      <c r="H5" s="52"/>
      <c r="I5" s="52"/>
      <c r="J5" s="63"/>
    </row>
    <row r="6" spans="1:10" ht="12.75" customHeight="1">
      <c r="A6" s="54" t="s">
        <v>86</v>
      </c>
      <c r="B6" s="54" t="s">
        <v>86</v>
      </c>
      <c r="C6" s="54" t="s">
        <v>86</v>
      </c>
      <c r="D6" s="54" t="s">
        <v>86</v>
      </c>
      <c r="E6" s="54" t="s">
        <v>86</v>
      </c>
      <c r="F6" s="54" t="s">
        <v>86</v>
      </c>
      <c r="G6" s="54" t="s">
        <v>86</v>
      </c>
      <c r="H6" s="54">
        <v>1</v>
      </c>
      <c r="I6" s="54">
        <v>2</v>
      </c>
      <c r="J6" s="54" t="s">
        <v>86</v>
      </c>
    </row>
    <row r="7" spans="1:10" s="28" customFormat="1" ht="30" customHeight="1">
      <c r="A7" s="55"/>
      <c r="B7" s="55"/>
      <c r="C7" s="55"/>
      <c r="D7" s="55"/>
      <c r="E7" s="56"/>
      <c r="F7" s="55"/>
      <c r="G7" s="55"/>
      <c r="H7" s="57"/>
      <c r="I7" s="55"/>
      <c r="J7" s="64"/>
    </row>
    <row r="8" spans="1:10" ht="30" customHeight="1">
      <c r="A8" s="58"/>
      <c r="B8" s="58"/>
      <c r="C8" s="58"/>
      <c r="D8" s="58"/>
      <c r="E8" s="59"/>
      <c r="F8" s="59"/>
      <c r="G8" s="59"/>
      <c r="H8" s="60"/>
      <c r="I8" s="65"/>
      <c r="J8" s="66"/>
    </row>
    <row r="9" spans="1:10" ht="24" customHeight="1">
      <c r="A9" s="59"/>
      <c r="B9" s="59"/>
      <c r="C9" s="59"/>
      <c r="D9" s="59"/>
      <c r="E9" s="59"/>
      <c r="F9" s="59"/>
      <c r="G9" s="59"/>
      <c r="H9" s="60"/>
      <c r="I9" s="65"/>
      <c r="J9" s="66"/>
    </row>
    <row r="10" spans="1:10" ht="24" customHeight="1">
      <c r="A10" s="59"/>
      <c r="B10" s="59"/>
      <c r="C10" s="59"/>
      <c r="D10" s="59"/>
      <c r="E10" s="59"/>
      <c r="F10" s="59"/>
      <c r="G10" s="59"/>
      <c r="H10" s="60"/>
      <c r="I10" s="65"/>
      <c r="J10" s="66"/>
    </row>
    <row r="11" spans="1:11" ht="24" customHeight="1">
      <c r="A11" s="59"/>
      <c r="B11" s="59"/>
      <c r="C11" s="59"/>
      <c r="D11" s="59"/>
      <c r="E11" s="59"/>
      <c r="F11" s="59"/>
      <c r="G11" s="59"/>
      <c r="H11" s="60"/>
      <c r="I11" s="65"/>
      <c r="J11" s="66"/>
      <c r="K11" s="29"/>
    </row>
    <row r="12" spans="1:11" ht="24" customHeight="1">
      <c r="A12" s="59"/>
      <c r="B12" s="59"/>
      <c r="C12" s="59"/>
      <c r="D12" s="59"/>
      <c r="E12" s="59"/>
      <c r="F12" s="59"/>
      <c r="G12" s="59"/>
      <c r="H12" s="60"/>
      <c r="I12" s="65"/>
      <c r="J12" s="66"/>
      <c r="K12" s="29"/>
    </row>
    <row r="13" spans="1:11" ht="24" customHeight="1">
      <c r="A13" s="59"/>
      <c r="B13" s="59"/>
      <c r="C13" s="59"/>
      <c r="D13" s="59"/>
      <c r="E13" s="59"/>
      <c r="F13" s="59"/>
      <c r="G13" s="59"/>
      <c r="H13" s="60"/>
      <c r="I13" s="65"/>
      <c r="J13" s="66"/>
      <c r="K13" s="29"/>
    </row>
    <row r="14" spans="1:11" ht="24" customHeight="1">
      <c r="A14" s="59"/>
      <c r="B14" s="59"/>
      <c r="C14" s="59"/>
      <c r="D14" s="59"/>
      <c r="E14" s="59"/>
      <c r="F14" s="59"/>
      <c r="G14" s="59"/>
      <c r="H14" s="60"/>
      <c r="I14" s="65"/>
      <c r="J14" s="66"/>
      <c r="K14" s="29"/>
    </row>
    <row r="15" spans="1:10" ht="24" customHeight="1">
      <c r="A15" s="59"/>
      <c r="B15" s="59"/>
      <c r="C15" s="59"/>
      <c r="D15" s="59"/>
      <c r="E15" s="59"/>
      <c r="F15" s="59"/>
      <c r="G15" s="59"/>
      <c r="H15" s="60"/>
      <c r="I15" s="65"/>
      <c r="J15" s="66"/>
    </row>
    <row r="16" spans="1:10" ht="24" customHeight="1">
      <c r="A16" s="59"/>
      <c r="B16" s="59"/>
      <c r="C16" s="59"/>
      <c r="D16" s="59"/>
      <c r="E16" s="59"/>
      <c r="F16" s="59"/>
      <c r="G16" s="59"/>
      <c r="H16" s="60"/>
      <c r="I16" s="65"/>
      <c r="J16" s="66"/>
    </row>
    <row r="17" spans="1:10" ht="24" customHeight="1">
      <c r="A17" s="59"/>
      <c r="B17" s="59"/>
      <c r="C17" s="59"/>
      <c r="D17" s="59"/>
      <c r="E17" s="59"/>
      <c r="F17" s="59"/>
      <c r="G17" s="59"/>
      <c r="H17" s="60"/>
      <c r="I17" s="65"/>
      <c r="J17" s="66"/>
    </row>
    <row r="18" spans="1:4" ht="12.75" customHeight="1">
      <c r="A18" s="61" t="s">
        <v>176</v>
      </c>
      <c r="B18" s="62"/>
      <c r="C18" s="62"/>
      <c r="D18" s="62"/>
    </row>
    <row r="19" spans="1:4" ht="12.75" customHeight="1">
      <c r="A19" s="62"/>
      <c r="B19" s="62"/>
      <c r="C19" s="62"/>
      <c r="D19" s="62"/>
    </row>
  </sheetData>
  <sheetProtection/>
  <mergeCells count="9">
    <mergeCell ref="A4:C4"/>
    <mergeCell ref="D4:D5"/>
    <mergeCell ref="E4:E5"/>
    <mergeCell ref="F4:F5"/>
    <mergeCell ref="G4:G5"/>
    <mergeCell ref="H4:H5"/>
    <mergeCell ref="I4:I5"/>
    <mergeCell ref="J4:J5"/>
    <mergeCell ref="A18:D19"/>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1">
      <selection activeCell="A12" sqref="A12:K14"/>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9"/>
    </row>
    <row r="2" spans="1:11" ht="28.5" customHeight="1">
      <c r="A2" s="32" t="s">
        <v>177</v>
      </c>
      <c r="B2" s="33"/>
      <c r="C2" s="33"/>
      <c r="D2" s="33"/>
      <c r="E2" s="34"/>
      <c r="F2" s="34"/>
      <c r="G2" s="34"/>
      <c r="H2" s="34"/>
      <c r="I2" s="34"/>
      <c r="J2" s="34"/>
      <c r="K2" s="34"/>
    </row>
    <row r="3" ht="22.5" customHeight="1">
      <c r="K3" s="48" t="s">
        <v>3</v>
      </c>
    </row>
    <row r="4" spans="1:11" s="30" customFormat="1" ht="36.75" customHeight="1">
      <c r="A4" s="35" t="s">
        <v>71</v>
      </c>
      <c r="B4" s="35" t="s">
        <v>72</v>
      </c>
      <c r="C4" s="35" t="s">
        <v>73</v>
      </c>
      <c r="D4" s="36" t="s">
        <v>178</v>
      </c>
      <c r="E4" s="36"/>
      <c r="F4" s="36"/>
      <c r="G4" s="36"/>
      <c r="H4" s="36"/>
      <c r="I4" s="36"/>
      <c r="J4" s="36" t="s">
        <v>179</v>
      </c>
      <c r="K4" s="36" t="s">
        <v>180</v>
      </c>
    </row>
    <row r="5" spans="1:11" s="30" customFormat="1" ht="36.75" customHeight="1">
      <c r="A5" s="35"/>
      <c r="B5" s="35"/>
      <c r="C5" s="35"/>
      <c r="D5" s="36" t="s">
        <v>84</v>
      </c>
      <c r="E5" s="36" t="s">
        <v>181</v>
      </c>
      <c r="F5" s="36" t="s">
        <v>182</v>
      </c>
      <c r="G5" s="36" t="s">
        <v>183</v>
      </c>
      <c r="H5" s="36"/>
      <c r="I5" s="36"/>
      <c r="J5" s="36"/>
      <c r="K5" s="36"/>
    </row>
    <row r="6" spans="1:11" s="30" customFormat="1" ht="36.75" customHeight="1">
      <c r="A6" s="35"/>
      <c r="B6" s="35"/>
      <c r="C6" s="35"/>
      <c r="D6" s="36"/>
      <c r="E6" s="36"/>
      <c r="F6" s="36"/>
      <c r="G6" s="37" t="s">
        <v>84</v>
      </c>
      <c r="H6" s="37" t="s">
        <v>184</v>
      </c>
      <c r="I6" s="37" t="s">
        <v>185</v>
      </c>
      <c r="J6" s="36"/>
      <c r="K6" s="36"/>
    </row>
    <row r="7" spans="1:11" s="30" customFormat="1" ht="36.75" customHeight="1">
      <c r="A7" s="38" t="s">
        <v>86</v>
      </c>
      <c r="B7" s="38" t="s">
        <v>86</v>
      </c>
      <c r="C7" s="38">
        <v>1</v>
      </c>
      <c r="D7" s="39">
        <v>2</v>
      </c>
      <c r="E7" s="39">
        <v>3</v>
      </c>
      <c r="F7" s="39">
        <v>4</v>
      </c>
      <c r="G7" s="38">
        <v>5</v>
      </c>
      <c r="H7" s="38">
        <v>6</v>
      </c>
      <c r="I7" s="38">
        <v>7</v>
      </c>
      <c r="J7" s="38">
        <v>8</v>
      </c>
      <c r="K7" s="38">
        <v>9</v>
      </c>
    </row>
    <row r="8" spans="1:11" s="31" customFormat="1" ht="63.75" customHeight="1">
      <c r="A8" s="40" t="s">
        <v>87</v>
      </c>
      <c r="B8" s="40" t="s">
        <v>1</v>
      </c>
      <c r="C8" s="41">
        <v>2.32</v>
      </c>
      <c r="D8" s="41">
        <v>0.3</v>
      </c>
      <c r="E8" s="41" t="s">
        <v>186</v>
      </c>
      <c r="F8" s="41">
        <v>0.3</v>
      </c>
      <c r="G8" s="41" t="s">
        <v>186</v>
      </c>
      <c r="H8" s="41" t="s">
        <v>186</v>
      </c>
      <c r="I8" s="41" t="s">
        <v>186</v>
      </c>
      <c r="J8" s="41">
        <v>0.87</v>
      </c>
      <c r="K8" s="41">
        <v>1.15</v>
      </c>
    </row>
    <row r="9" spans="1:11" ht="24" customHeight="1">
      <c r="A9" s="42" t="s">
        <v>187</v>
      </c>
      <c r="B9" s="43"/>
      <c r="C9" s="43"/>
      <c r="D9" s="43"/>
      <c r="E9" s="43"/>
      <c r="F9" s="43"/>
      <c r="G9" s="43"/>
      <c r="H9" s="43"/>
      <c r="I9" s="43"/>
      <c r="J9" s="43"/>
      <c r="K9" s="49"/>
    </row>
    <row r="10" spans="1:11" ht="12.75" customHeight="1">
      <c r="A10" s="44" t="s">
        <v>188</v>
      </c>
      <c r="B10" s="45"/>
      <c r="C10" s="45"/>
      <c r="D10" s="45"/>
      <c r="E10" s="45"/>
      <c r="F10" s="45"/>
      <c r="G10" s="45"/>
      <c r="H10" s="45"/>
      <c r="I10" s="45"/>
      <c r="J10" s="45"/>
      <c r="K10" s="50"/>
    </row>
    <row r="11" spans="1:11" ht="12.75" customHeight="1">
      <c r="A11" s="44"/>
      <c r="B11" s="45"/>
      <c r="C11" s="45"/>
      <c r="D11" s="45"/>
      <c r="E11" s="45"/>
      <c r="F11" s="45"/>
      <c r="G11" s="45"/>
      <c r="H11" s="45"/>
      <c r="I11" s="45"/>
      <c r="J11" s="45"/>
      <c r="K11" s="50"/>
    </row>
    <row r="12" spans="1:11" ht="12.75" customHeight="1">
      <c r="A12" s="44" t="s">
        <v>189</v>
      </c>
      <c r="B12" s="45"/>
      <c r="C12" s="45"/>
      <c r="D12" s="45"/>
      <c r="E12" s="45"/>
      <c r="F12" s="45"/>
      <c r="G12" s="45"/>
      <c r="H12" s="45"/>
      <c r="I12" s="45"/>
      <c r="J12" s="45"/>
      <c r="K12" s="50"/>
    </row>
    <row r="13" spans="1:11" ht="12.75" customHeight="1">
      <c r="A13" s="44"/>
      <c r="B13" s="45"/>
      <c r="C13" s="45"/>
      <c r="D13" s="45"/>
      <c r="E13" s="45"/>
      <c r="F13" s="45"/>
      <c r="G13" s="45"/>
      <c r="H13" s="45"/>
      <c r="I13" s="45"/>
      <c r="J13" s="45"/>
      <c r="K13" s="50"/>
    </row>
    <row r="14" spans="1:11" ht="12.75" customHeight="1">
      <c r="A14" s="46"/>
      <c r="B14" s="47"/>
      <c r="C14" s="47"/>
      <c r="D14" s="47"/>
      <c r="E14" s="47"/>
      <c r="F14" s="47"/>
      <c r="G14" s="47"/>
      <c r="H14" s="47"/>
      <c r="I14" s="47"/>
      <c r="J14" s="47"/>
      <c r="K14" s="51"/>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2"/>
  <sheetViews>
    <sheetView showGridLines="0" showZeros="0" workbookViewId="0" topLeftCell="A1">
      <selection activeCell="H24" sqref="H24"/>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190</v>
      </c>
      <c r="B1" s="1"/>
      <c r="C1" s="1"/>
      <c r="D1" s="1"/>
      <c r="E1" s="1"/>
      <c r="F1" s="1"/>
      <c r="G1" s="1"/>
      <c r="H1" s="1"/>
    </row>
    <row r="2" spans="1:8" ht="13.5" customHeight="1">
      <c r="A2" s="1"/>
      <c r="B2" s="1"/>
      <c r="C2" s="1"/>
      <c r="D2" s="1"/>
      <c r="E2" s="1"/>
      <c r="F2" s="1"/>
      <c r="G2" s="1"/>
      <c r="H2" s="2" t="s">
        <v>191</v>
      </c>
    </row>
    <row r="3" spans="1:8" ht="16.5" customHeight="1">
      <c r="A3" s="3" t="s">
        <v>192</v>
      </c>
      <c r="B3" s="3"/>
      <c r="C3" s="4"/>
      <c r="D3" s="5"/>
      <c r="E3" s="5"/>
      <c r="F3" s="5"/>
      <c r="G3" s="6"/>
      <c r="H3" s="2" t="s">
        <v>3</v>
      </c>
    </row>
    <row r="4" spans="1:8" ht="19.5" customHeight="1">
      <c r="A4" s="7" t="s">
        <v>193</v>
      </c>
      <c r="B4" s="7"/>
      <c r="C4" s="8" t="s">
        <v>194</v>
      </c>
      <c r="D4" s="8" t="s">
        <v>195</v>
      </c>
      <c r="E4" s="9" t="s">
        <v>196</v>
      </c>
      <c r="F4" s="10"/>
      <c r="G4" s="11"/>
      <c r="H4" s="8" t="s">
        <v>197</v>
      </c>
    </row>
    <row r="5" spans="1:8" ht="30.75" customHeight="1">
      <c r="A5" s="7" t="s">
        <v>198</v>
      </c>
      <c r="B5" s="7" t="s">
        <v>199</v>
      </c>
      <c r="C5" s="12"/>
      <c r="D5" s="12"/>
      <c r="E5" s="7" t="s">
        <v>84</v>
      </c>
      <c r="F5" s="7" t="s">
        <v>95</v>
      </c>
      <c r="G5" s="7" t="s">
        <v>96</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9"/>
    </row>
    <row r="8" spans="1:8" ht="16.5" customHeight="1">
      <c r="A8" s="17"/>
      <c r="B8" s="18"/>
      <c r="C8" s="18"/>
      <c r="D8" s="19"/>
      <c r="E8" s="20"/>
      <c r="F8" s="20"/>
      <c r="G8" s="19"/>
      <c r="H8" s="20"/>
    </row>
    <row r="9" spans="1:9" ht="16.5" customHeight="1">
      <c r="A9" s="17"/>
      <c r="B9" s="18"/>
      <c r="C9" s="18"/>
      <c r="D9" s="19"/>
      <c r="E9" s="20"/>
      <c r="F9" s="20"/>
      <c r="G9" s="19"/>
      <c r="H9" s="20"/>
      <c r="I9" s="29"/>
    </row>
    <row r="10" spans="1:9" ht="16.5" customHeight="1">
      <c r="A10" s="17"/>
      <c r="B10" s="18"/>
      <c r="C10" s="18"/>
      <c r="D10" s="19"/>
      <c r="E10" s="20"/>
      <c r="F10" s="20"/>
      <c r="G10" s="19"/>
      <c r="H10" s="20"/>
      <c r="I10" s="29"/>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200</v>
      </c>
      <c r="B21" s="27"/>
      <c r="C21" s="27"/>
      <c r="D21" s="27"/>
      <c r="E21" s="27"/>
      <c r="F21" s="27"/>
      <c r="G21" s="27"/>
      <c r="H21" s="27"/>
    </row>
    <row r="22" ht="16.5" customHeight="1">
      <c r="F22" s="28" t="s">
        <v>201</v>
      </c>
    </row>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刘峰</cp:lastModifiedBy>
  <cp:lastPrinted>2016-02-26T04:42:41Z</cp:lastPrinted>
  <dcterms:created xsi:type="dcterms:W3CDTF">2016-04-14T02:31:34Z</dcterms:created>
  <dcterms:modified xsi:type="dcterms:W3CDTF">2017-11-10T02:51:09Z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