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6" activeTab="7"/>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'项目支出表'!$A$1:$D$17</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<sst xmlns="http://schemas.openxmlformats.org/spreadsheetml/2006/main" count="347" uniqueCount="231">
  <si>
    <t>收 支 预 算 总 表</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</si>
  <si>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</si>
  <si>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</si>
  <si>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</si>
  <si>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</si>
  <si>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</si>
  <si>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</si>
  <si>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</si>
  <si>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</si>
  <si>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</si>
  <si>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</si>
  <si>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</si>
  <si>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</si>
  <si>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</si>
  <si>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</si>
  <si>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</si>
  <si>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</si>
  <si>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</si>
  <si>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</si>
  <si>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</si>
  <si>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</si>
  <si>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</si>
  <si>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</si>
  <si>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</si>
  <si>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</si>
  <si>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</si>
  <si>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</si>
  <si>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</si>
  <si>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</si>
  <si>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</si>
  <si>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</si>
  <si>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</si>
  <si>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</si>
  <si>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</si>
  <si>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</si>
  <si>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</si>
  <si>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</si>
  <si>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</si>
  <si>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</si>
  <si>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</si>
  <si>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</si>
  <si>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</si>
  <si>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</si>
  <si>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</si>
  <si>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</si>
  <si>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</si>
  <si>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</si>
  <si>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</si>
  <si>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</si>
  <si>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</si>
  <si>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</si>
  <si>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</si>
  <si>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</si>
  <si>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</si>
  <si>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</si>
  <si>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</si>
  <si>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</si>
  <si>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</si>
  <si>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</si>
  <si>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</si>
  <si>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</si>
  <si>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</si>
  <si>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</si>
  <si>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</si>
  <si>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</si>
  <si>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</si>
  <si>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</si>
  <si>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</si>
  <si>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</si>
  <si>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</si>
  <si>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</si>
  <si>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</si>
  <si>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</si>
  <si>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</si>
  <si>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</si>
  <si>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</si>
  <si>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</si>
  <si>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</si>
  <si>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</si>
  <si>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</si>
  <si>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</si>
  <si>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</si>
  <si>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</si>
  <si>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</si>
  <si>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</si>
  <si>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</si>
  <si>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121001</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</si>
  <si>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</si>
  <si>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</si>
  <si>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</si>
  <si>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</si>
  <si>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</si>
  <si>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</si>
  <si>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</si>
  <si>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</si>
  <si>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 xml:space="preserve">      行政运行</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</si>
  <si>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</si>
  <si>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</si>
  <si>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</si>
  <si>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</si>
  <si>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</si>
  <si>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</si>
  <si>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</si>
  <si>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</si>
  <si>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</si>
  <si>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</si>
  <si>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</si>
  <si>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</si>
  <si>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</si>
  <si>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</si>
  <si>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</si>
  <si>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</si>
  <si>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</si>
  <si>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</si>
  <si>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</si>
  <si>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</si>
  <si>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</si>
  <si>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</si>
  <si>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</si>
  <si>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</si>
  <si>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</si>
  <si>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</si>
  <si>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</si>
  <si>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</si>
  <si>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</si>
  <si>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</si>
  <si>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</si>
  <si>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</si>
  <si>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</si>
  <si>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</si>
  <si>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</si>
  <si>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</si>
  <si>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</si>
  <si>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</si>
  <si>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</si>
  <si>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</si>
  <si>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</si>
  <si>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</si>
  <si>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</si>
  <si>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</si>
  <si>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</si>
  <si>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</si>
  <si>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</si>
  <si>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</si>
  <si>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</si>
  <si>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</si>
  <si>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</si>
  <si>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</si>
  <si>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</si>
  <si>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</si>
  <si>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</si>
  <si>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</si>
  <si>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</si>
  <si>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</si>
  <si>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</si>
  <si>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</si>
  <si>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</si>
  <si>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</si>
  <si>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</si>
  <si>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</si>
  <si>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</si>
  <si>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</si>
  <si>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</si>
  <si>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</si>
  <si>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</si>
  <si>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</si>
  <si>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</si>
  <si>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</si>
  <si>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</si>
  <si>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</si>
  <si>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</si>
  <si>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</si>
  <si>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2017年部门预算政府采购（资产配置、购买服务）预算表</t>
  </si>
  <si>
    <t>科目编码</t>
  </si>
  <si>
    <t>采购项目</t>
  </si>
  <si>
    <t>采购目录</t>
  </si>
  <si>
    <t>规格型号</t>
  </si>
  <si>
    <t>数量</t>
  </si>
  <si>
    <t>预算金额</t>
  </si>
  <si>
    <t>说明</t>
  </si>
  <si>
    <t>类</t>
  </si>
  <si>
    <t>款</t>
  </si>
  <si>
    <t>项</t>
  </si>
  <si>
    <t>99</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</si>
  <si>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</si>
  <si>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</si>
  <si>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</si>
  <si>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</si>
  <si>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</si>
  <si>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</si>
  <si>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</si>
  <si>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</si>
  <si>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</si>
  <si>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</si>
  <si>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</si>
  <si>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6</t>
    </r>
    <r>
      <rPr>
        <sz val="12"/>
        <rFont val="宋体"/>
        <family val="0"/>
      </rPr>
      <t>辆。</t>
    </r>
  </si>
  <si>
    <t xml:space="preserve"> 3.公务接待情况：本年度本单位使用公共预算财政拨款支出的国内公务接待 批次 人次，共13万元，外事接待0批次，0人次，0元。</t>
  </si>
  <si>
    <t>政府性基金预算财政拨款收入支出决算表</t>
  </si>
  <si>
    <t>公开08表</t>
  </si>
  <si>
    <t>编制部门：榆林市人民政府办公室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</si>
  <si>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</si>
  <si>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</si>
  <si>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</si>
  <si>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</si>
  <si>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</si>
  <si>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</si>
  <si>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</si>
  <si>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</si>
  <si>
    <t>神木县人口和计划生育局</t>
  </si>
  <si>
    <r>
      <t>2</t>
    </r>
    <r>
      <rPr>
        <sz val="11"/>
        <rFont val="宋体"/>
        <family val="0"/>
      </rPr>
      <t>10</t>
    </r>
  </si>
  <si>
    <r>
      <t>2</t>
    </r>
    <r>
      <rPr>
        <sz val="11"/>
        <rFont val="宋体"/>
        <family val="0"/>
      </rPr>
      <t>1007</t>
    </r>
  </si>
  <si>
    <r>
      <t>2</t>
    </r>
    <r>
      <rPr>
        <sz val="11"/>
        <rFont val="宋体"/>
        <family val="0"/>
      </rPr>
      <t>100701</t>
    </r>
  </si>
  <si>
    <r>
      <t>2</t>
    </r>
    <r>
      <rPr>
        <sz val="11"/>
        <rFont val="宋体"/>
        <family val="0"/>
      </rPr>
      <t>100799</t>
    </r>
  </si>
  <si>
    <t>医疗卫生</t>
  </si>
  <si>
    <t>医疗卫生与计划生育</t>
  </si>
  <si>
    <t>其他计划生育事务</t>
  </si>
  <si>
    <r>
      <t>1</t>
    </r>
    <r>
      <rPr>
        <sz val="11"/>
        <rFont val="宋体"/>
        <family val="0"/>
      </rPr>
      <t>21001神木县人口和计划生育局</t>
    </r>
  </si>
  <si>
    <t>失独家庭特困补助</t>
  </si>
  <si>
    <t>农村计生家庭创业工程资金</t>
  </si>
  <si>
    <t>计生家庭奖扶资金</t>
  </si>
  <si>
    <t>育龄妇女健康检查工作经费</t>
  </si>
  <si>
    <t>婚前检查专项工作经费</t>
  </si>
  <si>
    <t>农村双女户养老保险代缴</t>
  </si>
  <si>
    <t>独生子女、无子女户合疗补助金</t>
  </si>
  <si>
    <t>独生子女保健费</t>
  </si>
  <si>
    <t>计生事业费</t>
  </si>
  <si>
    <t>关爱女孩行动基金</t>
  </si>
  <si>
    <t>“三查”工作经费</t>
  </si>
  <si>
    <r>
      <t>0</t>
    </r>
    <r>
      <rPr>
        <b/>
        <sz val="11"/>
        <rFont val="宋体"/>
        <family val="0"/>
      </rPr>
      <t>7</t>
    </r>
  </si>
  <si>
    <t>宣传品</t>
  </si>
  <si>
    <t>人口文化园石雕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</si>
</sst>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
    <numFmt numFmtId="182" formatCode="&quot;Yes&quot;;&quot;Yes&quot;;&quot;No&quot;"/>
    <numFmt numFmtId="183" formatCode="&quot;True&quot;;&quot;True&quot;;&quot;False&quot;"/>
    <numFmt numFmtId="184" formatCode="&quot;On&quot;;&quot;On&quot;;&quot;Off&quot;"/>
    <numFmt numFmtId="185" formatCode="[$€-2]\ #,##0.00_);[Red]\([$€-2]\ #,##0.00\)"/>
  </numFmts>
  <fonts count="53">
    <font>
      <sz val="9"/>
      <name val="宋体"/>
      <family val="0"/>
    </font>
    <font>
      <sz val="11"/>
      <color indexed="8"/>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b/>
      <sz val="12"/>
      <name val="宋体"/>
      <family val="0"/>
    </font>
    <font>
      <sz val="12"/>
      <name val="仿宋_GB2312"/>
      <family val="3"/>
    </font>
    <font>
      <sz val="11"/>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2" fillId="32" borderId="8" applyNumberFormat="0" applyFont="0" applyAlignment="0" applyProtection="0"/>
  </cellStyleXfs>
  <cellXfs count="120">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Continuous" vertical="center"/>
    </xf>
    <xf numFmtId="0" fontId="6" fillId="0" borderId="0" xfId="0" applyFont="1" applyAlignment="1">
      <alignment horizontal="centerContinuous"/>
    </xf>
    <xf numFmtId="0" fontId="0" fillId="0" borderId="0" xfId="0" applyAlignment="1">
      <alignment horizontal="centerContinuous"/>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Fill="1" applyBorder="1" applyAlignment="1" applyProtection="1">
      <alignment horizontal="center" vertical="center"/>
      <protection/>
    </xf>
    <xf numFmtId="4" fontId="5" fillId="0" borderId="9" xfId="0" applyNumberFormat="1" applyFont="1" applyFill="1" applyBorder="1" applyAlignment="1" applyProtection="1">
      <alignment horizontal="center" vertical="center" wrapText="1"/>
      <protection/>
    </xf>
    <xf numFmtId="0" fontId="0" fillId="0" borderId="0" xfId="0" applyAlignment="1">
      <alignment horizontal="right"/>
    </xf>
    <xf numFmtId="0" fontId="7" fillId="0" borderId="0" xfId="0" applyFont="1" applyAlignment="1">
      <alignment/>
    </xf>
    <xf numFmtId="0" fontId="0" fillId="0" borderId="9" xfId="0" applyBorder="1" applyAlignment="1">
      <alignment horizontal="center" vertical="center" wrapText="1"/>
    </xf>
    <xf numFmtId="0" fontId="0" fillId="0" borderId="9" xfId="0" applyBorder="1" applyAlignment="1">
      <alignment horizontal="center" vertical="center"/>
    </xf>
    <xf numFmtId="4" fontId="8" fillId="0" borderId="9" xfId="0" applyNumberFormat="1" applyFont="1" applyFill="1" applyBorder="1" applyAlignment="1" applyProtection="1">
      <alignment horizontal="right" vertical="center"/>
      <protection/>
    </xf>
    <xf numFmtId="4" fontId="8" fillId="0" borderId="9" xfId="0" applyNumberFormat="1" applyFont="1" applyFill="1" applyBorder="1" applyAlignment="1" applyProtection="1">
      <alignment horizontal="center" vertical="center"/>
      <protection/>
    </xf>
    <xf numFmtId="3" fontId="8" fillId="0" borderId="9" xfId="0" applyNumberFormat="1" applyFont="1" applyFill="1" applyBorder="1" applyAlignment="1" applyProtection="1">
      <alignment horizontal="right" vertical="center"/>
      <protection/>
    </xf>
    <xf numFmtId="0" fontId="0" fillId="0" borderId="9" xfId="0" applyBorder="1" applyAlignment="1">
      <alignment/>
    </xf>
    <xf numFmtId="49" fontId="9" fillId="0" borderId="9" xfId="0" applyNumberFormat="1" applyFont="1" applyFill="1" applyBorder="1" applyAlignment="1" applyProtection="1">
      <alignment horizontal="left" vertical="center"/>
      <protection/>
    </xf>
    <xf numFmtId="3" fontId="9" fillId="0" borderId="9" xfId="0" applyNumberFormat="1" applyFont="1" applyFill="1" applyBorder="1" applyAlignment="1" applyProtection="1">
      <alignment horizontal="right" vertical="center"/>
      <protection/>
    </xf>
    <xf numFmtId="0" fontId="7" fillId="0" borderId="9" xfId="0" applyFont="1" applyBorder="1" applyAlignment="1">
      <alignment horizontal="center" vertical="center"/>
    </xf>
    <xf numFmtId="4"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right" vertical="center"/>
    </xf>
    <xf numFmtId="0" fontId="8" fillId="0" borderId="9" xfId="0" applyFont="1" applyFill="1" applyBorder="1" applyAlignment="1">
      <alignment horizontal="center" vertical="center"/>
    </xf>
    <xf numFmtId="4" fontId="9" fillId="0" borderId="9" xfId="0" applyNumberFormat="1" applyFont="1" applyFill="1" applyBorder="1" applyAlignment="1" applyProtection="1">
      <alignment horizontal="right" vertical="center" wrapText="1"/>
      <protection/>
    </xf>
    <xf numFmtId="0" fontId="9" fillId="0" borderId="9" xfId="0" applyFont="1" applyBorder="1" applyAlignment="1">
      <alignment horizontal="center" vertical="center" wrapText="1"/>
    </xf>
    <xf numFmtId="49" fontId="8" fillId="0" borderId="9" xfId="0" applyNumberFormat="1" applyFont="1" applyFill="1" applyBorder="1" applyAlignment="1" applyProtection="1">
      <alignment horizontal="left" vertical="center" wrapText="1"/>
      <protection/>
    </xf>
    <xf numFmtId="4" fontId="8" fillId="0" borderId="9" xfId="0" applyNumberFormat="1" applyFont="1" applyFill="1" applyBorder="1" applyAlignment="1" applyProtection="1">
      <alignment horizontal="right" vertical="center" wrapText="1"/>
      <protection/>
    </xf>
    <xf numFmtId="49" fontId="8"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right" vertical="center"/>
      <protection/>
    </xf>
    <xf numFmtId="0" fontId="6" fillId="0" borderId="0" xfId="0" applyFont="1" applyFill="1" applyAlignment="1">
      <alignment horizontal="centerContinuous" vertical="center"/>
    </xf>
    <xf numFmtId="0" fontId="0" fillId="0" borderId="0" xfId="0" applyAlignment="1">
      <alignment horizontal="centerContinuous" vertical="center"/>
    </xf>
    <xf numFmtId="0" fontId="9" fillId="0"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right"/>
      <protection/>
    </xf>
    <xf numFmtId="0" fontId="10" fillId="0" borderId="0" xfId="0" applyNumberFormat="1" applyFont="1" applyFill="1" applyBorder="1" applyAlignment="1">
      <alignment/>
    </xf>
    <xf numFmtId="0" fontId="10" fillId="33" borderId="0" xfId="0" applyFont="1" applyFill="1" applyBorder="1" applyAlignment="1">
      <alignment horizontal="left" vertical="center" wrapText="1" shrinkToFit="1"/>
    </xf>
    <xf numFmtId="0" fontId="10" fillId="33" borderId="0" xfId="0" applyFont="1" applyFill="1" applyBorder="1" applyAlignment="1">
      <alignment horizontal="center" vertical="center" wrapText="1" shrinkToFit="1"/>
    </xf>
    <xf numFmtId="0" fontId="10" fillId="33" borderId="0" xfId="0" applyFont="1" applyFill="1" applyBorder="1" applyAlignment="1">
      <alignment horizontal="right" vertical="center" wrapText="1" shrinkToFit="1"/>
    </xf>
    <xf numFmtId="0" fontId="10" fillId="33" borderId="9" xfId="0" applyFont="1" applyFill="1" applyBorder="1" applyAlignment="1">
      <alignment horizontal="center" vertical="center" wrapText="1" shrinkToFit="1"/>
    </xf>
    <xf numFmtId="0" fontId="10" fillId="33" borderId="9" xfId="0" applyFont="1" applyFill="1" applyBorder="1" applyAlignment="1">
      <alignment horizontal="left" vertical="center" wrapText="1" shrinkToFit="1"/>
    </xf>
    <xf numFmtId="180" fontId="4" fillId="0" borderId="9" xfId="0" applyNumberFormat="1" applyFont="1" applyBorder="1" applyAlignment="1">
      <alignment shrinkToFit="1"/>
    </xf>
    <xf numFmtId="181" fontId="4" fillId="0" borderId="9" xfId="0" applyNumberFormat="1" applyFont="1" applyBorder="1" applyAlignment="1">
      <alignment/>
    </xf>
    <xf numFmtId="0" fontId="10" fillId="33" borderId="11" xfId="0" applyFont="1" applyFill="1" applyBorder="1" applyAlignment="1">
      <alignment horizontal="left" vertical="center" wrapText="1" shrinkToFit="1"/>
    </xf>
    <xf numFmtId="181" fontId="4" fillId="0" borderId="11" xfId="0" applyNumberFormat="1" applyFont="1" applyBorder="1" applyAlignment="1">
      <alignment/>
    </xf>
    <xf numFmtId="0" fontId="10" fillId="33" borderId="11" xfId="0" applyFont="1" applyFill="1" applyBorder="1" applyAlignment="1">
      <alignment horizontal="right" vertical="center" wrapText="1" shrinkToFit="1"/>
    </xf>
    <xf numFmtId="0" fontId="10" fillId="33" borderId="12" xfId="0" applyFont="1" applyFill="1" applyBorder="1" applyAlignment="1">
      <alignment horizontal="left" vertical="center" wrapText="1" shrinkToFit="1"/>
    </xf>
    <xf numFmtId="181" fontId="4" fillId="0" borderId="12" xfId="0" applyNumberFormat="1" applyFont="1" applyBorder="1" applyAlignment="1">
      <alignment/>
    </xf>
    <xf numFmtId="0" fontId="10" fillId="33" borderId="12" xfId="0" applyFont="1" applyFill="1" applyBorder="1" applyAlignment="1">
      <alignment horizontal="right" vertical="center" wrapText="1" shrinkToFit="1"/>
    </xf>
    <xf numFmtId="0" fontId="10" fillId="33" borderId="12" xfId="0" applyFont="1" applyFill="1" applyBorder="1" applyAlignment="1">
      <alignment horizontal="center" vertical="center" wrapText="1" shrinkToFit="1"/>
    </xf>
    <xf numFmtId="180" fontId="4" fillId="0" borderId="12" xfId="0" applyNumberFormat="1" applyFont="1" applyBorder="1" applyAlignment="1">
      <alignment shrinkToFit="1"/>
    </xf>
    <xf numFmtId="49" fontId="9" fillId="0" borderId="9" xfId="0" applyNumberFormat="1" applyFont="1" applyFill="1" applyBorder="1" applyAlignment="1" applyProtection="1">
      <alignment horizontal="left" vertical="center"/>
      <protection/>
    </xf>
    <xf numFmtId="0" fontId="13" fillId="0" borderId="9" xfId="0" applyFont="1" applyBorder="1" applyAlignment="1">
      <alignment horizontal="center" vertical="center"/>
    </xf>
    <xf numFmtId="49" fontId="9" fillId="0" borderId="9" xfId="0" applyNumberFormat="1" applyFont="1" applyFill="1" applyBorder="1" applyAlignment="1" applyProtection="1">
      <alignment horizontal="left" vertical="center" wrapText="1"/>
      <protection/>
    </xf>
    <xf numFmtId="0" fontId="14" fillId="0" borderId="0" xfId="0" applyFont="1" applyAlignment="1">
      <alignment/>
    </xf>
    <xf numFmtId="0" fontId="14" fillId="0" borderId="9" xfId="0" applyFont="1" applyBorder="1" applyAlignment="1">
      <alignment/>
    </xf>
    <xf numFmtId="49" fontId="8"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center" vertical="center"/>
      <protection/>
    </xf>
    <xf numFmtId="4" fontId="9" fillId="0" borderId="9" xfId="0" applyNumberFormat="1" applyFont="1" applyFill="1" applyBorder="1" applyAlignment="1" applyProtection="1">
      <alignment horizontal="right" vertical="center" wrapText="1"/>
      <protection/>
    </xf>
    <xf numFmtId="49" fontId="9" fillId="0" borderId="9" xfId="0" applyNumberFormat="1" applyFont="1" applyFill="1" applyBorder="1" applyAlignment="1" applyProtection="1">
      <alignment horizontal="right" vertical="center"/>
      <protection/>
    </xf>
    <xf numFmtId="0" fontId="11" fillId="33" borderId="0" xfId="0" applyFont="1" applyFill="1" applyBorder="1" applyAlignment="1">
      <alignment horizontal="center" vertical="center" wrapText="1" shrinkToFit="1"/>
    </xf>
    <xf numFmtId="0" fontId="4" fillId="33" borderId="0" xfId="0" applyFont="1" applyFill="1" applyBorder="1" applyAlignment="1">
      <alignment horizontal="left" vertical="center" wrapText="1" shrinkToFit="1"/>
    </xf>
    <xf numFmtId="0" fontId="10" fillId="33" borderId="0" xfId="0" applyFont="1" applyFill="1" applyBorder="1" applyAlignment="1">
      <alignment horizontal="left" vertical="center" wrapText="1" shrinkToFit="1"/>
    </xf>
    <xf numFmtId="0" fontId="10" fillId="33" borderId="9" xfId="0" applyFont="1" applyFill="1" applyBorder="1" applyAlignment="1">
      <alignment horizontal="center" vertical="center" wrapText="1" shrinkToFit="1"/>
    </xf>
    <xf numFmtId="0" fontId="9"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5" fillId="0" borderId="14"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4" fontId="5" fillId="0" borderId="18" xfId="0" applyNumberFormat="1" applyFont="1" applyFill="1" applyBorder="1" applyAlignment="1" applyProtection="1">
      <alignment horizontal="left" vertical="top" wrapText="1"/>
      <protection/>
    </xf>
    <xf numFmtId="4" fontId="5" fillId="0" borderId="19" xfId="0" applyNumberFormat="1" applyFont="1" applyFill="1" applyBorder="1" applyAlignment="1" applyProtection="1">
      <alignment horizontal="left" vertical="top" wrapText="1"/>
      <protection/>
    </xf>
    <xf numFmtId="4" fontId="5" fillId="0" borderId="20" xfId="0" applyNumberFormat="1" applyFont="1" applyFill="1" applyBorder="1" applyAlignment="1" applyProtection="1">
      <alignment horizontal="left" vertical="top" wrapText="1"/>
      <protection/>
    </xf>
    <xf numFmtId="0" fontId="5" fillId="0" borderId="9"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3" fillId="0" borderId="16"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19" xfId="0" applyFont="1" applyBorder="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49" fontId="9" fillId="0" borderId="9" xfId="0" applyNumberFormat="1" applyFont="1" applyFill="1" applyBorder="1" applyAlignment="1" applyProtection="1">
      <alignment horizontal="center"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1">
      <selection activeCell="D6" sqref="D6"/>
    </sheetView>
  </sheetViews>
  <sheetFormatPr defaultColWidth="10.66015625" defaultRowHeight="11.25"/>
  <cols>
    <col min="1" max="1" width="43.16015625" style="65" customWidth="1"/>
    <col min="2" max="2" width="18.83203125" style="65" customWidth="1"/>
    <col min="3" max="3" width="35" style="65" bestFit="1" customWidth="1"/>
    <col min="4" max="4" width="18.83203125" style="65" customWidth="1"/>
    <col min="5" max="5" width="30.33203125" style="65" bestFit="1" customWidth="1"/>
    <col min="6" max="6" width="18.83203125" style="65" customWidth="1"/>
    <col min="7" max="16384" width="10.66015625" style="65" customWidth="1"/>
  </cols>
  <sheetData>
    <row r="1" spans="1:6" ht="39" customHeight="1">
      <c r="A1" s="90" t="s">
        <v>0</v>
      </c>
      <c r="B1" s="90"/>
      <c r="C1" s="90"/>
      <c r="D1" s="90"/>
      <c r="E1" s="90"/>
      <c r="F1" s="90"/>
    </row>
    <row r="2" spans="1:6" ht="16.5" customHeight="1">
      <c r="A2" s="91" t="s">
        <v>208</v>
      </c>
      <c r="B2" s="92"/>
      <c r="C2" s="66" t="s">
        <v>1</v>
      </c>
      <c r="D2" s="66" t="s">
        <v>1</v>
      </c>
      <c r="E2" s="67" t="s">
        <v>1</v>
      </c>
      <c r="F2" s="68" t="s">
        <v>2</v>
      </c>
    </row>
    <row r="3" spans="1:6" ht="16.5" customHeight="1">
      <c r="A3" s="93" t="s">
        <v>3</v>
      </c>
      <c r="B3" s="93"/>
      <c r="C3" s="93" t="s">
        <v>4</v>
      </c>
      <c r="D3" s="93"/>
      <c r="E3" s="93"/>
      <c r="F3" s="93"/>
    </row>
    <row r="4" spans="1:6" ht="16.5" customHeight="1">
      <c r="A4" s="69" t="s">
        <v>5</v>
      </c>
      <c r="B4" s="69" t="s">
        <v>6</v>
      </c>
      <c r="C4" s="69" t="s">
        <v>7</v>
      </c>
      <c r="D4" s="69" t="s">
        <v>6</v>
      </c>
      <c r="E4" s="69" t="s">
        <v>8</v>
      </c>
      <c r="F4" s="69" t="s">
        <v>6</v>
      </c>
    </row>
    <row r="5" spans="1:6" ht="16.5" customHeight="1">
      <c r="A5" s="70" t="s">
        <v>9</v>
      </c>
      <c r="B5" s="71">
        <v>2638.6</v>
      </c>
      <c r="C5" s="70" t="s">
        <v>10</v>
      </c>
      <c r="D5" s="71">
        <v>2638.6</v>
      </c>
      <c r="E5" s="70" t="s">
        <v>11</v>
      </c>
      <c r="F5" s="71">
        <v>838.55</v>
      </c>
    </row>
    <row r="6" spans="1:6" ht="16.5" customHeight="1">
      <c r="A6" s="70" t="s">
        <v>12</v>
      </c>
      <c r="B6" s="71">
        <v>1141.52</v>
      </c>
      <c r="C6" s="70" t="s">
        <v>13</v>
      </c>
      <c r="D6" s="72"/>
      <c r="E6" s="70" t="s">
        <v>14</v>
      </c>
      <c r="F6" s="71">
        <v>80.17</v>
      </c>
    </row>
    <row r="7" spans="1:6" ht="16.5" customHeight="1">
      <c r="A7" s="70" t="s">
        <v>15</v>
      </c>
      <c r="B7" s="71">
        <v>80.17</v>
      </c>
      <c r="C7" s="70" t="s">
        <v>16</v>
      </c>
      <c r="D7" s="72"/>
      <c r="E7" s="70" t="s">
        <v>17</v>
      </c>
      <c r="F7" s="71">
        <v>222.8</v>
      </c>
    </row>
    <row r="8" spans="1:6" ht="16.5" customHeight="1">
      <c r="A8" s="70" t="s">
        <v>18</v>
      </c>
      <c r="B8" s="71">
        <v>1061.35</v>
      </c>
      <c r="C8" s="70" t="s">
        <v>19</v>
      </c>
      <c r="D8" s="72"/>
      <c r="E8" s="70" t="s">
        <v>20</v>
      </c>
      <c r="F8" s="72"/>
    </row>
    <row r="9" spans="1:6" ht="16.5" customHeight="1">
      <c r="A9" s="70" t="s">
        <v>21</v>
      </c>
      <c r="B9" s="71"/>
      <c r="C9" s="70" t="s">
        <v>22</v>
      </c>
      <c r="D9" s="72"/>
      <c r="E9" s="70" t="s">
        <v>23</v>
      </c>
      <c r="F9" s="72"/>
    </row>
    <row r="10" spans="1:6" ht="16.5" customHeight="1">
      <c r="A10" s="70" t="s">
        <v>24</v>
      </c>
      <c r="B10" s="72">
        <v>1497.08</v>
      </c>
      <c r="C10" s="70" t="s">
        <v>25</v>
      </c>
      <c r="D10" s="72"/>
      <c r="E10" s="70" t="s">
        <v>26</v>
      </c>
      <c r="F10" s="72"/>
    </row>
    <row r="11" spans="1:6" ht="16.5" customHeight="1">
      <c r="A11" s="70" t="s">
        <v>27</v>
      </c>
      <c r="B11" s="72"/>
      <c r="C11" s="70" t="s">
        <v>28</v>
      </c>
      <c r="D11" s="72"/>
      <c r="E11" s="70" t="s">
        <v>29</v>
      </c>
      <c r="F11" s="72"/>
    </row>
    <row r="12" spans="1:6" ht="16.5" customHeight="1">
      <c r="A12" s="70" t="s">
        <v>30</v>
      </c>
      <c r="B12" s="72"/>
      <c r="C12" s="70" t="s">
        <v>31</v>
      </c>
      <c r="D12" s="72"/>
      <c r="E12" s="70" t="s">
        <v>32</v>
      </c>
      <c r="F12" s="72"/>
    </row>
    <row r="13" spans="1:6" ht="16.5" customHeight="1">
      <c r="A13" s="70" t="s">
        <v>33</v>
      </c>
      <c r="B13" s="72"/>
      <c r="C13" s="70" t="s">
        <v>34</v>
      </c>
      <c r="D13" s="72"/>
      <c r="E13" s="70" t="s">
        <v>35</v>
      </c>
      <c r="F13" s="72"/>
    </row>
    <row r="14" spans="1:6" ht="16.5" customHeight="1">
      <c r="A14" s="70" t="s">
        <v>36</v>
      </c>
      <c r="B14" s="72"/>
      <c r="C14" s="70" t="s">
        <v>37</v>
      </c>
      <c r="D14" s="72"/>
      <c r="E14" s="70" t="s">
        <v>38</v>
      </c>
      <c r="F14" s="71"/>
    </row>
    <row r="15" spans="1:6" ht="16.5" customHeight="1">
      <c r="A15" s="73" t="s">
        <v>39</v>
      </c>
      <c r="B15" s="74"/>
      <c r="C15" s="73" t="s">
        <v>40</v>
      </c>
      <c r="D15" s="74"/>
      <c r="E15" s="73" t="s">
        <v>1</v>
      </c>
      <c r="F15" s="75" t="s">
        <v>1</v>
      </c>
    </row>
    <row r="16" spans="1:6" ht="16.5" customHeight="1">
      <c r="A16" s="76" t="s">
        <v>41</v>
      </c>
      <c r="B16" s="77"/>
      <c r="C16" s="76" t="s">
        <v>42</v>
      </c>
      <c r="D16" s="77"/>
      <c r="E16" s="76" t="s">
        <v>1</v>
      </c>
      <c r="F16" s="78" t="s">
        <v>1</v>
      </c>
    </row>
    <row r="17" spans="1:6" ht="16.5" customHeight="1">
      <c r="A17" s="76" t="s">
        <v>43</v>
      </c>
      <c r="B17" s="77"/>
      <c r="C17" s="76" t="s">
        <v>44</v>
      </c>
      <c r="D17" s="77"/>
      <c r="E17" s="76" t="s">
        <v>1</v>
      </c>
      <c r="F17" s="78" t="s">
        <v>1</v>
      </c>
    </row>
    <row r="18" spans="1:6" ht="16.5" customHeight="1">
      <c r="A18" s="76" t="s">
        <v>45</v>
      </c>
      <c r="B18" s="77"/>
      <c r="C18" s="76" t="s">
        <v>46</v>
      </c>
      <c r="D18" s="77"/>
      <c r="E18" s="76" t="s">
        <v>1</v>
      </c>
      <c r="F18" s="78" t="s">
        <v>1</v>
      </c>
    </row>
    <row r="19" spans="1:6" ht="16.5" customHeight="1">
      <c r="A19" s="76" t="s">
        <v>47</v>
      </c>
      <c r="B19" s="77"/>
      <c r="C19" s="76" t="s">
        <v>48</v>
      </c>
      <c r="D19" s="77"/>
      <c r="E19" s="76" t="s">
        <v>1</v>
      </c>
      <c r="F19" s="78" t="s">
        <v>1</v>
      </c>
    </row>
    <row r="20" spans="1:6" ht="16.5" customHeight="1">
      <c r="A20" s="76" t="s">
        <v>49</v>
      </c>
      <c r="B20" s="77"/>
      <c r="C20" s="76" t="s">
        <v>50</v>
      </c>
      <c r="D20" s="77"/>
      <c r="E20" s="76" t="s">
        <v>1</v>
      </c>
      <c r="F20" s="78" t="s">
        <v>1</v>
      </c>
    </row>
    <row r="21" spans="1:6" ht="16.5" customHeight="1">
      <c r="A21" s="76" t="s">
        <v>51</v>
      </c>
      <c r="B21" s="77"/>
      <c r="C21" s="76" t="s">
        <v>52</v>
      </c>
      <c r="D21" s="77"/>
      <c r="E21" s="76" t="s">
        <v>1</v>
      </c>
      <c r="F21" s="78" t="s">
        <v>1</v>
      </c>
    </row>
    <row r="22" spans="1:6" ht="16.5" customHeight="1">
      <c r="A22" s="79" t="s">
        <v>53</v>
      </c>
      <c r="B22" s="80">
        <f>SUM(B5,B11)</f>
        <v>2638.6</v>
      </c>
      <c r="C22" s="76" t="s">
        <v>54</v>
      </c>
      <c r="D22" s="77"/>
      <c r="E22" s="76" t="s">
        <v>1</v>
      </c>
      <c r="F22" s="78" t="s">
        <v>1</v>
      </c>
    </row>
    <row r="23" spans="1:6" ht="16.5" customHeight="1">
      <c r="A23" s="76" t="s">
        <v>1</v>
      </c>
      <c r="B23" s="78" t="s">
        <v>1</v>
      </c>
      <c r="C23" s="76" t="s">
        <v>55</v>
      </c>
      <c r="D23" s="77"/>
      <c r="E23" s="76" t="s">
        <v>1</v>
      </c>
      <c r="F23" s="78" t="s">
        <v>1</v>
      </c>
    </row>
    <row r="24" spans="1:6" ht="16.5" customHeight="1">
      <c r="A24" s="76" t="s">
        <v>1</v>
      </c>
      <c r="B24" s="78" t="s">
        <v>1</v>
      </c>
      <c r="C24" s="76" t="s">
        <v>56</v>
      </c>
      <c r="D24" s="77"/>
      <c r="E24" s="76" t="s">
        <v>1</v>
      </c>
      <c r="F24" s="78" t="s">
        <v>1</v>
      </c>
    </row>
    <row r="25" spans="1:6" ht="16.5" customHeight="1">
      <c r="A25" s="76" t="s">
        <v>57</v>
      </c>
      <c r="B25" s="77"/>
      <c r="C25" s="76" t="s">
        <v>58</v>
      </c>
      <c r="D25" s="77"/>
      <c r="E25" s="76" t="s">
        <v>1</v>
      </c>
      <c r="F25" s="78" t="s">
        <v>1</v>
      </c>
    </row>
    <row r="26" spans="1:6" ht="16.5" customHeight="1">
      <c r="A26" s="76" t="s">
        <v>59</v>
      </c>
      <c r="B26" s="77"/>
      <c r="C26" s="76" t="s">
        <v>60</v>
      </c>
      <c r="D26" s="77"/>
      <c r="E26" s="76" t="s">
        <v>1</v>
      </c>
      <c r="F26" s="78" t="s">
        <v>1</v>
      </c>
    </row>
    <row r="27" spans="1:6" ht="16.5" customHeight="1">
      <c r="A27" s="76" t="s">
        <v>61</v>
      </c>
      <c r="B27" s="77"/>
      <c r="C27" s="76" t="s">
        <v>62</v>
      </c>
      <c r="D27" s="77"/>
      <c r="E27" s="76" t="s">
        <v>1</v>
      </c>
      <c r="F27" s="78" t="s">
        <v>1</v>
      </c>
    </row>
    <row r="28" spans="1:6" ht="16.5" customHeight="1">
      <c r="A28" s="76" t="s">
        <v>63</v>
      </c>
      <c r="B28" s="77"/>
      <c r="C28" s="76" t="s">
        <v>64</v>
      </c>
      <c r="D28" s="77"/>
      <c r="E28" s="76" t="s">
        <v>1</v>
      </c>
      <c r="F28" s="78" t="s">
        <v>1</v>
      </c>
    </row>
    <row r="29" spans="1:6" ht="16.5" customHeight="1">
      <c r="A29" s="76" t="s">
        <v>1</v>
      </c>
      <c r="B29" s="78" t="s">
        <v>1</v>
      </c>
      <c r="C29" s="76" t="s">
        <v>65</v>
      </c>
      <c r="D29" s="77"/>
      <c r="E29" s="76" t="s">
        <v>1</v>
      </c>
      <c r="F29" s="78" t="s">
        <v>1</v>
      </c>
    </row>
    <row r="30" spans="1:6" ht="16.5" customHeight="1">
      <c r="A30" s="76" t="s">
        <v>1</v>
      </c>
      <c r="B30" s="78" t="s">
        <v>1</v>
      </c>
      <c r="C30" s="76" t="s">
        <v>1</v>
      </c>
      <c r="D30" s="78" t="s">
        <v>1</v>
      </c>
      <c r="E30" s="76" t="s">
        <v>1</v>
      </c>
      <c r="F30" s="78" t="s">
        <v>1</v>
      </c>
    </row>
    <row r="31" spans="1:6" ht="16.5" customHeight="1">
      <c r="A31" s="79" t="s">
        <v>66</v>
      </c>
      <c r="B31" s="80">
        <f>SUM(B22)</f>
        <v>2638.6</v>
      </c>
      <c r="C31" s="79" t="s">
        <v>67</v>
      </c>
      <c r="D31" s="80">
        <f>SUM(D5:D30)</f>
        <v>2638.6</v>
      </c>
      <c r="E31" s="79" t="s">
        <v>68</v>
      </c>
      <c r="F31" s="80">
        <f>SUM(F5:F30)</f>
        <v>1141.52</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zoomScalePageLayoutView="0" workbookViewId="0" topLeftCell="A1">
      <selection activeCell="F7" sqref="F7"/>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0"/>
      <c r="B1" s="20"/>
    </row>
    <row r="2" spans="1:14" ht="35.25" customHeight="1">
      <c r="A2" s="61" t="s">
        <v>69</v>
      </c>
      <c r="B2" s="23"/>
      <c r="C2" s="23"/>
      <c r="D2" s="23"/>
      <c r="E2" s="23"/>
      <c r="F2" s="23"/>
      <c r="G2" s="23"/>
      <c r="H2" s="62"/>
      <c r="I2" s="62"/>
      <c r="J2" s="62"/>
      <c r="K2" s="62"/>
      <c r="L2" s="62"/>
      <c r="M2" s="62"/>
      <c r="N2" s="62"/>
    </row>
    <row r="3" ht="21.75" customHeight="1">
      <c r="N3" s="31" t="s">
        <v>2</v>
      </c>
    </row>
    <row r="4" spans="1:14" ht="28.5" customHeight="1">
      <c r="A4" s="94" t="s">
        <v>70</v>
      </c>
      <c r="B4" s="94" t="s">
        <v>71</v>
      </c>
      <c r="C4" s="94" t="s">
        <v>72</v>
      </c>
      <c r="D4" s="94" t="s">
        <v>73</v>
      </c>
      <c r="E4" s="94"/>
      <c r="F4" s="94" t="s">
        <v>74</v>
      </c>
      <c r="G4" s="94" t="s">
        <v>75</v>
      </c>
      <c r="H4" s="94" t="s">
        <v>76</v>
      </c>
      <c r="I4" s="94" t="s">
        <v>77</v>
      </c>
      <c r="J4" s="94" t="s">
        <v>78</v>
      </c>
      <c r="K4" s="94" t="s">
        <v>79</v>
      </c>
      <c r="L4" s="94" t="s">
        <v>80</v>
      </c>
      <c r="M4" s="94" t="s">
        <v>81</v>
      </c>
      <c r="N4" s="94" t="s">
        <v>82</v>
      </c>
    </row>
    <row r="5" spans="1:14" ht="53.25" customHeight="1">
      <c r="A5" s="94"/>
      <c r="B5" s="94"/>
      <c r="C5" s="94"/>
      <c r="D5" s="63" t="s">
        <v>83</v>
      </c>
      <c r="E5" s="63" t="s">
        <v>84</v>
      </c>
      <c r="F5" s="94"/>
      <c r="G5" s="94"/>
      <c r="H5" s="94"/>
      <c r="I5" s="94"/>
      <c r="J5" s="94"/>
      <c r="K5" s="94"/>
      <c r="L5" s="94"/>
      <c r="M5" s="94"/>
      <c r="N5" s="94"/>
    </row>
    <row r="6" spans="1:14" ht="28.5" customHeight="1">
      <c r="A6" s="45" t="s">
        <v>85</v>
      </c>
      <c r="B6" s="45" t="s">
        <v>85</v>
      </c>
      <c r="C6" s="45">
        <v>1</v>
      </c>
      <c r="D6" s="45">
        <v>2</v>
      </c>
      <c r="E6" s="45">
        <v>3</v>
      </c>
      <c r="F6" s="45">
        <v>4</v>
      </c>
      <c r="G6" s="45">
        <v>5</v>
      </c>
      <c r="H6" s="45">
        <v>6</v>
      </c>
      <c r="I6" s="45">
        <v>7</v>
      </c>
      <c r="J6" s="45">
        <v>8</v>
      </c>
      <c r="K6" s="45">
        <v>9</v>
      </c>
      <c r="L6" s="45">
        <v>10</v>
      </c>
      <c r="M6" s="45">
        <v>11</v>
      </c>
      <c r="N6" s="45">
        <v>12</v>
      </c>
    </row>
    <row r="7" spans="1:14" ht="28.5" customHeight="1">
      <c r="A7" s="45" t="s">
        <v>72</v>
      </c>
      <c r="B7" s="45"/>
      <c r="C7" s="64">
        <v>2638.6</v>
      </c>
      <c r="D7" s="64">
        <v>2638.6</v>
      </c>
      <c r="E7" s="45"/>
      <c r="F7" s="45"/>
      <c r="G7" s="45"/>
      <c r="H7" s="45"/>
      <c r="I7" s="45"/>
      <c r="J7" s="45"/>
      <c r="K7" s="45"/>
      <c r="L7" s="45"/>
      <c r="M7" s="45"/>
      <c r="N7" s="45"/>
    </row>
    <row r="8" spans="1:14" ht="28.5" customHeight="1">
      <c r="A8" s="39" t="s">
        <v>86</v>
      </c>
      <c r="B8" s="81" t="s">
        <v>208</v>
      </c>
      <c r="C8" s="64">
        <v>2638.6</v>
      </c>
      <c r="D8" s="64">
        <v>2638.6</v>
      </c>
      <c r="E8" s="42"/>
      <c r="F8" s="42"/>
      <c r="G8" s="42">
        <v>0</v>
      </c>
      <c r="H8" s="42">
        <v>0</v>
      </c>
      <c r="I8" s="42">
        <v>0</v>
      </c>
      <c r="J8" s="42">
        <v>0</v>
      </c>
      <c r="K8" s="42">
        <v>0</v>
      </c>
      <c r="L8" s="42">
        <v>0</v>
      </c>
      <c r="M8" s="42"/>
      <c r="N8" s="42"/>
    </row>
    <row r="9" spans="1:14" ht="28.5" customHeight="1">
      <c r="A9" s="39"/>
      <c r="B9" s="39"/>
      <c r="C9" s="64"/>
      <c r="D9" s="64"/>
      <c r="E9" s="42"/>
      <c r="F9" s="42"/>
      <c r="G9" s="42">
        <v>0</v>
      </c>
      <c r="H9" s="42">
        <v>0</v>
      </c>
      <c r="I9" s="42">
        <v>0</v>
      </c>
      <c r="J9" s="42">
        <v>0</v>
      </c>
      <c r="K9" s="42">
        <v>0</v>
      </c>
      <c r="L9" s="42">
        <v>0</v>
      </c>
      <c r="M9" s="42"/>
      <c r="N9" s="42"/>
    </row>
    <row r="10" spans="1:14" ht="28.5" customHeight="1">
      <c r="A10" s="39"/>
      <c r="B10" s="39"/>
      <c r="C10" s="42"/>
      <c r="D10" s="42"/>
      <c r="E10" s="42"/>
      <c r="F10" s="42"/>
      <c r="G10" s="42">
        <v>0</v>
      </c>
      <c r="H10" s="42">
        <v>0</v>
      </c>
      <c r="I10" s="42">
        <v>0</v>
      </c>
      <c r="J10" s="42">
        <v>0</v>
      </c>
      <c r="K10" s="42">
        <v>0</v>
      </c>
      <c r="L10" s="42">
        <v>0</v>
      </c>
      <c r="M10" s="42"/>
      <c r="N10" s="42"/>
    </row>
    <row r="11" ht="28.5" customHeight="1"/>
  </sheetData>
  <sheetProtection/>
  <mergeCells count="13">
    <mergeCell ref="N4:N5"/>
    <mergeCell ref="H4:H5"/>
    <mergeCell ref="I4:I5"/>
    <mergeCell ref="J4:J5"/>
    <mergeCell ref="K4:K5"/>
    <mergeCell ref="L4:L5"/>
    <mergeCell ref="M4:M5"/>
    <mergeCell ref="D4:E4"/>
    <mergeCell ref="A4:A5"/>
    <mergeCell ref="B4:B5"/>
    <mergeCell ref="C4:C5"/>
    <mergeCell ref="F4:F5"/>
    <mergeCell ref="G4:G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zoomScalePageLayoutView="0" workbookViewId="0" topLeftCell="A1">
      <selection activeCell="D7" sqref="D7"/>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0"/>
      <c r="B1" s="20"/>
    </row>
    <row r="2" spans="1:12" ht="35.25" customHeight="1">
      <c r="A2" s="61" t="s">
        <v>87</v>
      </c>
      <c r="B2" s="23"/>
      <c r="C2" s="23"/>
      <c r="D2" s="23"/>
      <c r="E2" s="23"/>
      <c r="F2" s="23"/>
      <c r="G2" s="23"/>
      <c r="H2" s="62"/>
      <c r="I2" s="62"/>
      <c r="J2" s="62"/>
      <c r="K2" s="62"/>
      <c r="L2" s="62"/>
    </row>
    <row r="3" ht="21.75" customHeight="1">
      <c r="L3" s="31" t="s">
        <v>2</v>
      </c>
    </row>
    <row r="4" spans="1:12" ht="36.75" customHeight="1">
      <c r="A4" s="94" t="s">
        <v>70</v>
      </c>
      <c r="B4" s="94" t="s">
        <v>71</v>
      </c>
      <c r="C4" s="94" t="s">
        <v>72</v>
      </c>
      <c r="D4" s="94" t="s">
        <v>73</v>
      </c>
      <c r="E4" s="94"/>
      <c r="F4" s="94" t="s">
        <v>74</v>
      </c>
      <c r="G4" s="94" t="s">
        <v>76</v>
      </c>
      <c r="H4" s="94" t="s">
        <v>77</v>
      </c>
      <c r="I4" s="94" t="s">
        <v>78</v>
      </c>
      <c r="J4" s="94" t="s">
        <v>81</v>
      </c>
      <c r="K4" s="94" t="s">
        <v>82</v>
      </c>
      <c r="L4" s="94" t="s">
        <v>80</v>
      </c>
    </row>
    <row r="5" spans="1:12" ht="57" customHeight="1">
      <c r="A5" s="94"/>
      <c r="B5" s="94"/>
      <c r="C5" s="94"/>
      <c r="D5" s="63" t="s">
        <v>83</v>
      </c>
      <c r="E5" s="63" t="s">
        <v>88</v>
      </c>
      <c r="F5" s="94"/>
      <c r="G5" s="94"/>
      <c r="H5" s="94"/>
      <c r="I5" s="94"/>
      <c r="J5" s="94"/>
      <c r="K5" s="94"/>
      <c r="L5" s="94"/>
    </row>
    <row r="6" spans="1:12" ht="33" customHeight="1">
      <c r="A6" s="45" t="s">
        <v>85</v>
      </c>
      <c r="B6" s="45" t="s">
        <v>85</v>
      </c>
      <c r="C6" s="45">
        <v>1</v>
      </c>
      <c r="D6" s="45">
        <v>2</v>
      </c>
      <c r="E6" s="45">
        <v>3</v>
      </c>
      <c r="F6" s="45">
        <v>4</v>
      </c>
      <c r="G6" s="45">
        <v>5</v>
      </c>
      <c r="H6" s="45">
        <v>6</v>
      </c>
      <c r="I6" s="45">
        <v>7</v>
      </c>
      <c r="J6" s="45">
        <v>8</v>
      </c>
      <c r="K6" s="45">
        <v>9</v>
      </c>
      <c r="L6" s="45">
        <v>10</v>
      </c>
    </row>
    <row r="7" spans="1:12" ht="33" customHeight="1">
      <c r="A7" s="45" t="s">
        <v>72</v>
      </c>
      <c r="B7" s="45"/>
      <c r="C7" s="64">
        <v>2638.6</v>
      </c>
      <c r="D7" s="64">
        <v>2638.6</v>
      </c>
      <c r="E7" s="50"/>
      <c r="F7" s="50"/>
      <c r="G7" s="50"/>
      <c r="H7" s="50"/>
      <c r="I7" s="50"/>
      <c r="J7" s="50"/>
      <c r="K7" s="50"/>
      <c r="L7" s="50"/>
    </row>
    <row r="8" spans="1:12" ht="33" customHeight="1">
      <c r="A8" s="39" t="s">
        <v>86</v>
      </c>
      <c r="B8" s="81" t="s">
        <v>208</v>
      </c>
      <c r="C8" s="64">
        <v>2638.6</v>
      </c>
      <c r="D8" s="64">
        <v>2638.6</v>
      </c>
      <c r="E8" s="50"/>
      <c r="F8" s="50"/>
      <c r="G8" s="50"/>
      <c r="H8" s="50"/>
      <c r="I8" s="50"/>
      <c r="J8" s="50"/>
      <c r="K8" s="50"/>
      <c r="L8" s="50"/>
    </row>
    <row r="9" spans="1:12" ht="33" customHeight="1">
      <c r="A9" s="39"/>
      <c r="B9" s="39"/>
      <c r="C9" s="64"/>
      <c r="D9" s="64"/>
      <c r="E9" s="50"/>
      <c r="F9" s="50"/>
      <c r="G9" s="50"/>
      <c r="H9" s="50"/>
      <c r="I9" s="50"/>
      <c r="J9" s="50"/>
      <c r="K9" s="50"/>
      <c r="L9" s="50"/>
    </row>
    <row r="10" spans="1:12" ht="33" customHeight="1">
      <c r="A10" s="39"/>
      <c r="B10" s="39"/>
      <c r="C10" s="50"/>
      <c r="D10" s="50"/>
      <c r="E10" s="50"/>
      <c r="F10" s="50"/>
      <c r="G10" s="50"/>
      <c r="H10" s="50"/>
      <c r="I10" s="50"/>
      <c r="J10" s="50"/>
      <c r="K10" s="50"/>
      <c r="L10" s="50"/>
    </row>
  </sheetData>
  <sheetProtection/>
  <mergeCells count="11">
    <mergeCell ref="I4:I5"/>
    <mergeCell ref="J4:J5"/>
    <mergeCell ref="K4:K5"/>
    <mergeCell ref="L4:L5"/>
    <mergeCell ref="D4:E4"/>
    <mergeCell ref="A4:A5"/>
    <mergeCell ref="B4:B5"/>
    <mergeCell ref="C4:C5"/>
    <mergeCell ref="F4:F5"/>
    <mergeCell ref="G4:G5"/>
    <mergeCell ref="H4:H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zoomScalePageLayoutView="0" workbookViewId="0" topLeftCell="A1">
      <selection activeCell="C10" sqref="C10"/>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0"/>
    </row>
    <row r="2" spans="1:6" ht="28.5" customHeight="1">
      <c r="A2" s="23" t="s">
        <v>89</v>
      </c>
      <c r="B2" s="23"/>
      <c r="C2" s="23"/>
      <c r="D2" s="23"/>
      <c r="E2" s="23"/>
      <c r="F2" s="23"/>
    </row>
    <row r="3" ht="22.5" customHeight="1">
      <c r="F3" s="31" t="s">
        <v>2</v>
      </c>
    </row>
    <row r="4" spans="1:6" ht="22.5" customHeight="1">
      <c r="A4" s="51" t="s">
        <v>90</v>
      </c>
      <c r="B4" s="51" t="s">
        <v>91</v>
      </c>
      <c r="C4" s="51" t="s">
        <v>72</v>
      </c>
      <c r="D4" s="51" t="s">
        <v>92</v>
      </c>
      <c r="E4" s="51" t="s">
        <v>93</v>
      </c>
      <c r="F4" s="51" t="s">
        <v>94</v>
      </c>
    </row>
    <row r="5" spans="1:6" ht="28.5" customHeight="1">
      <c r="A5" s="45" t="s">
        <v>85</v>
      </c>
      <c r="B5" s="45" t="s">
        <v>85</v>
      </c>
      <c r="C5" s="45">
        <v>1</v>
      </c>
      <c r="D5" s="45">
        <v>2</v>
      </c>
      <c r="E5" s="45">
        <v>3</v>
      </c>
      <c r="F5" s="45" t="s">
        <v>85</v>
      </c>
    </row>
    <row r="6" spans="1:6" ht="28.5" customHeight="1">
      <c r="A6" s="39"/>
      <c r="B6" s="57" t="s">
        <v>72</v>
      </c>
      <c r="C6" s="82">
        <v>2638.6</v>
      </c>
      <c r="D6" s="82">
        <v>1141.52</v>
      </c>
      <c r="E6" s="82">
        <v>1497.08</v>
      </c>
      <c r="F6" s="55"/>
    </row>
    <row r="7" spans="1:6" ht="28.5" customHeight="1">
      <c r="A7" s="81" t="s">
        <v>209</v>
      </c>
      <c r="B7" s="81" t="s">
        <v>213</v>
      </c>
      <c r="C7" s="82">
        <v>2638.6</v>
      </c>
      <c r="D7" s="82">
        <v>1141.52</v>
      </c>
      <c r="E7" s="82">
        <v>1497.08</v>
      </c>
      <c r="F7" s="55"/>
    </row>
    <row r="8" spans="1:6" ht="28.5" customHeight="1">
      <c r="A8" s="81" t="s">
        <v>210</v>
      </c>
      <c r="B8" s="81" t="s">
        <v>214</v>
      </c>
      <c r="C8" s="82">
        <v>2638.6</v>
      </c>
      <c r="D8" s="82">
        <v>1141.52</v>
      </c>
      <c r="E8" s="82">
        <v>1497.08</v>
      </c>
      <c r="F8" s="55"/>
    </row>
    <row r="9" spans="1:6" ht="28.5" customHeight="1">
      <c r="A9" s="81" t="s">
        <v>211</v>
      </c>
      <c r="B9" s="39" t="s">
        <v>95</v>
      </c>
      <c r="C9" s="82">
        <v>137.23</v>
      </c>
      <c r="D9" s="82">
        <v>137.23</v>
      </c>
      <c r="E9" s="82"/>
      <c r="F9" s="55"/>
    </row>
    <row r="10" spans="1:6" ht="28.5" customHeight="1">
      <c r="A10" s="81" t="s">
        <v>212</v>
      </c>
      <c r="B10" s="81" t="s">
        <v>215</v>
      </c>
      <c r="C10" s="82">
        <v>2501.37</v>
      </c>
      <c r="D10" s="82">
        <v>1004.29</v>
      </c>
      <c r="E10" s="82">
        <v>1497.08</v>
      </c>
      <c r="F10" s="55"/>
    </row>
    <row r="11" spans="1:6" ht="28.5" customHeight="1">
      <c r="A11" s="39"/>
      <c r="B11" s="39"/>
      <c r="C11" s="50"/>
      <c r="D11" s="50"/>
      <c r="E11" s="50"/>
      <c r="F11" s="55"/>
    </row>
    <row r="12" spans="1:6" ht="28.5" customHeight="1">
      <c r="A12" s="39"/>
      <c r="B12" s="39"/>
      <c r="C12" s="50"/>
      <c r="D12" s="50"/>
      <c r="E12" s="50"/>
      <c r="F12" s="55"/>
    </row>
    <row r="13" spans="1:6" ht="28.5" customHeight="1">
      <c r="A13" s="39"/>
      <c r="B13" s="39"/>
      <c r="C13" s="50"/>
      <c r="D13" s="50"/>
      <c r="E13" s="50"/>
      <c r="F13" s="55"/>
    </row>
    <row r="14" spans="1:6" ht="28.5" customHeight="1">
      <c r="A14" s="58"/>
      <c r="B14" s="58"/>
      <c r="C14" s="59"/>
      <c r="D14" s="59"/>
      <c r="E14" s="59"/>
      <c r="F14" s="60"/>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zoomScalePageLayoutView="0" workbookViewId="0" topLeftCell="A28">
      <selection activeCell="C34" sqref="C34"/>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0"/>
    </row>
    <row r="2" spans="1:6" ht="28.5" customHeight="1">
      <c r="A2" s="23" t="s">
        <v>96</v>
      </c>
      <c r="B2" s="23"/>
      <c r="C2" s="23"/>
      <c r="D2" s="23"/>
      <c r="E2" s="23"/>
      <c r="F2" s="23"/>
    </row>
    <row r="3" ht="22.5" customHeight="1">
      <c r="F3" s="31" t="s">
        <v>2</v>
      </c>
    </row>
    <row r="4" spans="1:6" ht="22.5" customHeight="1">
      <c r="A4" s="51" t="s">
        <v>97</v>
      </c>
      <c r="B4" s="51" t="s">
        <v>98</v>
      </c>
      <c r="C4" s="51" t="s">
        <v>72</v>
      </c>
      <c r="D4" s="51" t="s">
        <v>92</v>
      </c>
      <c r="E4" s="51" t="s">
        <v>93</v>
      </c>
      <c r="F4" s="51" t="s">
        <v>94</v>
      </c>
    </row>
    <row r="5" spans="1:6" ht="15.75" customHeight="1">
      <c r="A5" s="45" t="s">
        <v>85</v>
      </c>
      <c r="B5" s="45" t="s">
        <v>85</v>
      </c>
      <c r="C5" s="45">
        <v>1</v>
      </c>
      <c r="D5" s="45">
        <v>2</v>
      </c>
      <c r="E5" s="45">
        <v>3</v>
      </c>
      <c r="F5" s="45" t="s">
        <v>85</v>
      </c>
    </row>
    <row r="6" spans="1:6" s="32" customFormat="1" ht="24" customHeight="1">
      <c r="A6" s="52"/>
      <c r="B6" s="52" t="s">
        <v>99</v>
      </c>
      <c r="C6" s="53">
        <v>2638.6</v>
      </c>
      <c r="D6" s="53">
        <v>1141.52</v>
      </c>
      <c r="E6" s="53">
        <v>1497.08</v>
      </c>
      <c r="F6" s="54"/>
    </row>
    <row r="7" spans="1:6" s="32" customFormat="1" ht="24" customHeight="1">
      <c r="A7" s="52" t="s">
        <v>100</v>
      </c>
      <c r="B7" s="52" t="s">
        <v>101</v>
      </c>
      <c r="C7" s="53">
        <v>838.55</v>
      </c>
      <c r="D7" s="53">
        <v>838.55</v>
      </c>
      <c r="E7" s="53"/>
      <c r="F7" s="54"/>
    </row>
    <row r="8" spans="1:6" ht="24" customHeight="1">
      <c r="A8" s="43" t="s">
        <v>102</v>
      </c>
      <c r="B8" s="43" t="s">
        <v>103</v>
      </c>
      <c r="C8" s="88">
        <v>348.42</v>
      </c>
      <c r="D8" s="88">
        <v>348.42</v>
      </c>
      <c r="E8" s="50"/>
      <c r="F8" s="55"/>
    </row>
    <row r="9" spans="1:6" ht="24" customHeight="1">
      <c r="A9" s="43" t="s">
        <v>104</v>
      </c>
      <c r="B9" s="43" t="s">
        <v>105</v>
      </c>
      <c r="C9" s="50">
        <v>232.29</v>
      </c>
      <c r="D9" s="50">
        <v>232.29</v>
      </c>
      <c r="E9" s="50"/>
      <c r="F9" s="55"/>
    </row>
    <row r="10" spans="1:6" ht="24" customHeight="1">
      <c r="A10" s="43" t="s">
        <v>106</v>
      </c>
      <c r="B10" s="43" t="s">
        <v>107</v>
      </c>
      <c r="C10" s="50">
        <v>45.5</v>
      </c>
      <c r="D10" s="50">
        <v>45.5</v>
      </c>
      <c r="E10" s="50"/>
      <c r="F10" s="55"/>
    </row>
    <row r="11" spans="1:6" ht="24" customHeight="1">
      <c r="A11" s="43" t="s">
        <v>108</v>
      </c>
      <c r="B11" s="43" t="s">
        <v>109</v>
      </c>
      <c r="C11" s="50">
        <v>212.34</v>
      </c>
      <c r="D11" s="50">
        <v>212.34</v>
      </c>
      <c r="E11" s="50"/>
      <c r="F11" s="55"/>
    </row>
    <row r="12" spans="1:6" ht="24" customHeight="1">
      <c r="A12" s="43" t="s">
        <v>110</v>
      </c>
      <c r="B12" s="43" t="s">
        <v>111</v>
      </c>
      <c r="C12" s="50"/>
      <c r="D12" s="50"/>
      <c r="E12" s="50"/>
      <c r="F12" s="55"/>
    </row>
    <row r="13" spans="1:6" s="32" customFormat="1" ht="24" customHeight="1">
      <c r="A13" s="52" t="s">
        <v>112</v>
      </c>
      <c r="B13" s="52" t="s">
        <v>113</v>
      </c>
      <c r="C13" s="53">
        <v>460.97</v>
      </c>
      <c r="D13" s="53">
        <v>80.17</v>
      </c>
      <c r="E13" s="53">
        <v>380.8</v>
      </c>
      <c r="F13" s="54"/>
    </row>
    <row r="14" spans="1:6" ht="24" customHeight="1">
      <c r="A14" s="43" t="s">
        <v>114</v>
      </c>
      <c r="B14" s="43" t="s">
        <v>115</v>
      </c>
      <c r="C14" s="50">
        <v>125.81</v>
      </c>
      <c r="D14" s="50">
        <v>24.69</v>
      </c>
      <c r="E14" s="50">
        <v>101.12</v>
      </c>
      <c r="F14" s="55"/>
    </row>
    <row r="15" spans="1:6" ht="24" customHeight="1">
      <c r="A15" s="43" t="s">
        <v>116</v>
      </c>
      <c r="B15" s="43" t="s">
        <v>117</v>
      </c>
      <c r="C15" s="50">
        <v>97.01</v>
      </c>
      <c r="D15" s="50">
        <v>17.04</v>
      </c>
      <c r="E15" s="50">
        <v>79.97</v>
      </c>
      <c r="F15" s="55"/>
    </row>
    <row r="16" spans="1:6" ht="24" customHeight="1">
      <c r="A16" s="43" t="s">
        <v>118</v>
      </c>
      <c r="B16" s="43" t="s">
        <v>119</v>
      </c>
      <c r="C16" s="50">
        <v>6</v>
      </c>
      <c r="D16" s="50"/>
      <c r="E16" s="50">
        <v>6</v>
      </c>
      <c r="F16" s="55"/>
    </row>
    <row r="17" spans="1:6" ht="24" customHeight="1">
      <c r="A17" s="43" t="s">
        <v>120</v>
      </c>
      <c r="B17" s="43" t="s">
        <v>121</v>
      </c>
      <c r="C17" s="50">
        <v>14.74</v>
      </c>
      <c r="D17" s="50"/>
      <c r="E17" s="50">
        <v>14.74</v>
      </c>
      <c r="F17" s="55"/>
    </row>
    <row r="18" spans="1:6" ht="24" customHeight="1">
      <c r="A18" s="43" t="s">
        <v>122</v>
      </c>
      <c r="B18" s="43" t="s">
        <v>123</v>
      </c>
      <c r="C18" s="50">
        <v>0.15</v>
      </c>
      <c r="D18" s="50">
        <v>0.15</v>
      </c>
      <c r="E18" s="50"/>
      <c r="F18" s="55"/>
    </row>
    <row r="19" spans="1:6" ht="24" customHeight="1">
      <c r="A19" s="43" t="s">
        <v>124</v>
      </c>
      <c r="B19" s="43" t="s">
        <v>125</v>
      </c>
      <c r="C19" s="50">
        <v>9.46</v>
      </c>
      <c r="D19" s="50">
        <v>9.46</v>
      </c>
      <c r="E19" s="50"/>
      <c r="F19" s="55"/>
    </row>
    <row r="20" spans="1:6" ht="24" customHeight="1">
      <c r="A20" s="43" t="s">
        <v>126</v>
      </c>
      <c r="B20" s="43" t="s">
        <v>127</v>
      </c>
      <c r="C20" s="50"/>
      <c r="D20" s="50"/>
      <c r="E20" s="50"/>
      <c r="F20" s="55"/>
    </row>
    <row r="21" spans="1:6" ht="24" customHeight="1">
      <c r="A21" s="43" t="s">
        <v>128</v>
      </c>
      <c r="B21" s="43" t="s">
        <v>129</v>
      </c>
      <c r="C21" s="50">
        <v>6.76</v>
      </c>
      <c r="D21" s="50"/>
      <c r="E21" s="50">
        <v>6.76</v>
      </c>
      <c r="F21" s="89"/>
    </row>
    <row r="22" spans="1:6" ht="30.75" customHeight="1">
      <c r="A22" s="43" t="s">
        <v>130</v>
      </c>
      <c r="B22" s="43" t="s">
        <v>131</v>
      </c>
      <c r="C22" s="50"/>
      <c r="D22" s="50"/>
      <c r="E22" s="50"/>
      <c r="F22" s="56"/>
    </row>
    <row r="23" spans="1:6" ht="30.75" customHeight="1">
      <c r="A23" s="43" t="s">
        <v>132</v>
      </c>
      <c r="B23" s="43" t="s">
        <v>133</v>
      </c>
      <c r="C23" s="50"/>
      <c r="D23" s="50"/>
      <c r="E23" s="50"/>
      <c r="F23" s="56"/>
    </row>
    <row r="24" spans="1:6" ht="24" customHeight="1">
      <c r="A24" s="43" t="s">
        <v>134</v>
      </c>
      <c r="B24" s="43" t="s">
        <v>135</v>
      </c>
      <c r="C24" s="50"/>
      <c r="D24" s="50"/>
      <c r="E24" s="50"/>
      <c r="F24" s="55"/>
    </row>
    <row r="25" spans="1:6" ht="24" customHeight="1">
      <c r="A25" s="43" t="s">
        <v>136</v>
      </c>
      <c r="B25" s="43" t="s">
        <v>137</v>
      </c>
      <c r="C25" s="50"/>
      <c r="D25" s="50"/>
      <c r="E25" s="50"/>
      <c r="F25" s="55"/>
    </row>
    <row r="26" spans="1:6" ht="24" customHeight="1">
      <c r="A26" s="43" t="s">
        <v>138</v>
      </c>
      <c r="B26" s="43" t="s">
        <v>139</v>
      </c>
      <c r="C26" s="50">
        <v>3.37</v>
      </c>
      <c r="D26" s="50">
        <v>3.37</v>
      </c>
      <c r="E26" s="50"/>
      <c r="F26" s="55"/>
    </row>
    <row r="27" spans="1:6" ht="24" customHeight="1">
      <c r="A27" s="43" t="s">
        <v>140</v>
      </c>
      <c r="B27" s="43" t="s">
        <v>141</v>
      </c>
      <c r="C27" s="50">
        <v>59.97</v>
      </c>
      <c r="E27" s="50">
        <v>59.97</v>
      </c>
      <c r="F27" s="55"/>
    </row>
    <row r="28" spans="1:6" ht="24" customHeight="1">
      <c r="A28" s="43" t="s">
        <v>142</v>
      </c>
      <c r="B28" s="43" t="s">
        <v>143</v>
      </c>
      <c r="C28" s="50">
        <v>2.67</v>
      </c>
      <c r="D28" s="50">
        <v>2.67</v>
      </c>
      <c r="E28" s="50"/>
      <c r="F28" s="55"/>
    </row>
    <row r="29" spans="1:6" ht="24" customHeight="1">
      <c r="A29" s="43" t="s">
        <v>144</v>
      </c>
      <c r="B29" s="43" t="s">
        <v>145</v>
      </c>
      <c r="C29" s="50"/>
      <c r="D29" s="50"/>
      <c r="E29" s="50"/>
      <c r="F29" s="55"/>
    </row>
    <row r="30" spans="1:6" ht="24" customHeight="1">
      <c r="A30" s="43" t="s">
        <v>146</v>
      </c>
      <c r="B30" s="43" t="s">
        <v>147</v>
      </c>
      <c r="C30" s="50"/>
      <c r="D30" s="50"/>
      <c r="E30" s="50"/>
      <c r="F30" s="55"/>
    </row>
    <row r="31" spans="1:6" ht="24" customHeight="1">
      <c r="A31" s="43" t="s">
        <v>148</v>
      </c>
      <c r="B31" s="43" t="s">
        <v>149</v>
      </c>
      <c r="C31" s="50">
        <v>135.03</v>
      </c>
      <c r="D31" s="50">
        <v>22.79</v>
      </c>
      <c r="E31" s="50">
        <v>112.24</v>
      </c>
      <c r="F31" s="55"/>
    </row>
    <row r="32" spans="1:6" s="32" customFormat="1" ht="24" customHeight="1">
      <c r="A32" s="52" t="s">
        <v>150</v>
      </c>
      <c r="B32" s="52" t="s">
        <v>151</v>
      </c>
      <c r="C32" s="53">
        <v>1339.08</v>
      </c>
      <c r="D32" s="53">
        <v>222.8</v>
      </c>
      <c r="E32" s="53">
        <v>1116.28</v>
      </c>
      <c r="F32" s="54"/>
    </row>
    <row r="33" spans="1:6" ht="24" customHeight="1">
      <c r="A33" s="43" t="s">
        <v>152</v>
      </c>
      <c r="B33" s="43" t="s">
        <v>153</v>
      </c>
      <c r="C33" s="50"/>
      <c r="D33" s="50"/>
      <c r="E33" s="50"/>
      <c r="F33" s="55"/>
    </row>
    <row r="34" spans="1:6" ht="24" customHeight="1">
      <c r="A34" s="43" t="s">
        <v>154</v>
      </c>
      <c r="B34" s="43" t="s">
        <v>155</v>
      </c>
      <c r="C34" s="50">
        <v>221.89</v>
      </c>
      <c r="D34" s="50">
        <v>221.89</v>
      </c>
      <c r="E34" s="50"/>
      <c r="F34" s="55"/>
    </row>
    <row r="35" spans="1:6" ht="24" customHeight="1">
      <c r="A35" s="43" t="s">
        <v>156</v>
      </c>
      <c r="B35" s="43" t="s">
        <v>157</v>
      </c>
      <c r="C35" s="50">
        <v>0.42</v>
      </c>
      <c r="D35" s="50">
        <v>0.42</v>
      </c>
      <c r="E35" s="50"/>
      <c r="F35" s="55"/>
    </row>
    <row r="36" spans="1:6" ht="24" customHeight="1">
      <c r="A36" s="43" t="s">
        <v>158</v>
      </c>
      <c r="B36" s="43" t="s">
        <v>159</v>
      </c>
      <c r="C36" s="50"/>
      <c r="D36" s="50"/>
      <c r="E36" s="50"/>
      <c r="F36" s="55"/>
    </row>
    <row r="37" spans="1:6" ht="24" customHeight="1">
      <c r="A37" s="43" t="s">
        <v>160</v>
      </c>
      <c r="B37" s="43" t="s">
        <v>161</v>
      </c>
      <c r="C37" s="50">
        <v>1.68</v>
      </c>
      <c r="D37" s="50">
        <v>1.68</v>
      </c>
      <c r="E37" s="50"/>
      <c r="F37" s="55"/>
    </row>
    <row r="38" spans="1:6" ht="24" customHeight="1">
      <c r="A38" s="43" t="s">
        <v>162</v>
      </c>
      <c r="B38" s="43" t="s">
        <v>163</v>
      </c>
      <c r="C38" s="50">
        <v>1125.09</v>
      </c>
      <c r="D38" s="50">
        <v>8.81</v>
      </c>
      <c r="E38" s="50">
        <v>1116.28</v>
      </c>
      <c r="F38" s="55"/>
    </row>
    <row r="39" spans="1:6" s="32" customFormat="1" ht="24" customHeight="1">
      <c r="A39" s="52" t="s">
        <v>164</v>
      </c>
      <c r="B39" s="52" t="s">
        <v>165</v>
      </c>
      <c r="C39" s="53"/>
      <c r="D39" s="53"/>
      <c r="E39" s="53"/>
      <c r="F39" s="54"/>
    </row>
    <row r="40" spans="1:6" ht="24" customHeight="1">
      <c r="A40" s="43" t="s">
        <v>166</v>
      </c>
      <c r="B40" s="43" t="s">
        <v>167</v>
      </c>
      <c r="C40" s="50"/>
      <c r="D40" s="50"/>
      <c r="E40" s="50"/>
      <c r="F40" s="55"/>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7"/>
  <sheetViews>
    <sheetView showGridLines="0" showZeros="0" zoomScalePageLayoutView="0" workbookViewId="0" topLeftCell="A4">
      <selection activeCell="B16" sqref="B16"/>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0"/>
    </row>
    <row r="2" spans="1:4" ht="28.5" customHeight="1">
      <c r="A2" s="23" t="s">
        <v>168</v>
      </c>
      <c r="B2" s="23"/>
      <c r="C2" s="23"/>
      <c r="D2" s="23"/>
    </row>
    <row r="3" ht="22.5" customHeight="1">
      <c r="D3" s="31" t="s">
        <v>2</v>
      </c>
    </row>
    <row r="4" spans="1:4" ht="22.5" customHeight="1">
      <c r="A4" s="33" t="s">
        <v>70</v>
      </c>
      <c r="B4" s="44" t="s">
        <v>169</v>
      </c>
      <c r="C4" s="33" t="s">
        <v>170</v>
      </c>
      <c r="D4" s="33" t="s">
        <v>171</v>
      </c>
    </row>
    <row r="5" spans="1:4" ht="27" customHeight="1">
      <c r="A5" s="45" t="s">
        <v>85</v>
      </c>
      <c r="B5" s="45" t="s">
        <v>85</v>
      </c>
      <c r="C5" s="45">
        <v>1</v>
      </c>
      <c r="D5" s="46" t="s">
        <v>85</v>
      </c>
    </row>
    <row r="6" spans="1:4" s="32" customFormat="1" ht="27" customHeight="1">
      <c r="A6" s="47"/>
      <c r="B6" s="47" t="s">
        <v>72</v>
      </c>
      <c r="C6" s="48">
        <v>1497.08</v>
      </c>
      <c r="D6" s="49"/>
    </row>
    <row r="7" spans="1:4" ht="27" customHeight="1">
      <c r="A7" s="83" t="s">
        <v>216</v>
      </c>
      <c r="B7" s="84" t="s">
        <v>217</v>
      </c>
      <c r="C7" s="50">
        <v>16</v>
      </c>
      <c r="D7" s="43"/>
    </row>
    <row r="8" spans="1:4" ht="27" customHeight="1">
      <c r="A8" s="43"/>
      <c r="B8" s="85" t="s">
        <v>218</v>
      </c>
      <c r="C8" s="50">
        <v>400</v>
      </c>
      <c r="D8" s="43"/>
    </row>
    <row r="9" spans="1:4" ht="27" customHeight="1">
      <c r="A9" s="43"/>
      <c r="B9" s="85" t="s">
        <v>219</v>
      </c>
      <c r="C9" s="50">
        <v>50</v>
      </c>
      <c r="D9" s="43"/>
    </row>
    <row r="10" spans="1:4" ht="27" customHeight="1">
      <c r="A10" s="43"/>
      <c r="B10" s="85" t="s">
        <v>220</v>
      </c>
      <c r="C10" s="50">
        <v>80</v>
      </c>
      <c r="D10" s="43"/>
    </row>
    <row r="11" spans="1:4" ht="30" customHeight="1">
      <c r="A11" s="43"/>
      <c r="B11" s="85" t="s">
        <v>221</v>
      </c>
      <c r="C11" s="50">
        <v>40.8</v>
      </c>
      <c r="D11" s="43"/>
    </row>
    <row r="12" spans="1:4" ht="27" customHeight="1">
      <c r="A12" s="43"/>
      <c r="B12" s="84" t="s">
        <v>222</v>
      </c>
      <c r="C12" s="50">
        <v>70</v>
      </c>
      <c r="D12" s="43"/>
    </row>
    <row r="13" spans="1:4" ht="27" customHeight="1">
      <c r="A13" s="43"/>
      <c r="B13" s="85" t="s">
        <v>223</v>
      </c>
      <c r="C13" s="50">
        <v>30.28</v>
      </c>
      <c r="D13" s="43"/>
    </row>
    <row r="14" spans="1:4" ht="27" customHeight="1">
      <c r="A14" s="43"/>
      <c r="B14" s="85" t="s">
        <v>224</v>
      </c>
      <c r="C14" s="50">
        <v>400</v>
      </c>
      <c r="D14" s="43"/>
    </row>
    <row r="15" spans="1:4" ht="27" customHeight="1">
      <c r="A15" s="43"/>
      <c r="B15" s="85" t="s">
        <v>226</v>
      </c>
      <c r="C15" s="50">
        <v>150</v>
      </c>
      <c r="D15" s="43"/>
    </row>
    <row r="16" spans="1:4" ht="27" customHeight="1">
      <c r="A16" s="43"/>
      <c r="B16" s="85" t="s">
        <v>227</v>
      </c>
      <c r="C16" s="50">
        <v>6</v>
      </c>
      <c r="D16" s="43"/>
    </row>
    <row r="17" spans="1:4" ht="27" customHeight="1">
      <c r="A17" s="43"/>
      <c r="B17" s="85" t="s">
        <v>225</v>
      </c>
      <c r="C17" s="50">
        <v>254</v>
      </c>
      <c r="D17" s="43"/>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zoomScalePageLayoutView="0" workbookViewId="0" topLeftCell="A1">
      <selection activeCell="F8" sqref="F8"/>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0"/>
    </row>
    <row r="2" spans="1:9" ht="23.25" customHeight="1">
      <c r="A2" s="23" t="s">
        <v>172</v>
      </c>
      <c r="B2" s="23"/>
      <c r="C2" s="23"/>
      <c r="D2" s="23"/>
      <c r="E2" s="23"/>
      <c r="F2" s="23"/>
      <c r="G2" s="23"/>
      <c r="H2" s="23"/>
      <c r="I2" s="23"/>
    </row>
    <row r="3" ht="26.25" customHeight="1">
      <c r="J3" s="31" t="s">
        <v>2</v>
      </c>
    </row>
    <row r="4" spans="1:10" ht="18" customHeight="1">
      <c r="A4" s="95" t="s">
        <v>173</v>
      </c>
      <c r="B4" s="95"/>
      <c r="C4" s="95"/>
      <c r="D4" s="95" t="s">
        <v>70</v>
      </c>
      <c r="E4" s="95" t="s">
        <v>174</v>
      </c>
      <c r="F4" s="95" t="s">
        <v>175</v>
      </c>
      <c r="G4" s="95" t="s">
        <v>176</v>
      </c>
      <c r="H4" s="95" t="s">
        <v>177</v>
      </c>
      <c r="I4" s="95" t="s">
        <v>178</v>
      </c>
      <c r="J4" s="96" t="s">
        <v>179</v>
      </c>
    </row>
    <row r="5" spans="1:10" ht="18" customHeight="1">
      <c r="A5" s="33" t="s">
        <v>180</v>
      </c>
      <c r="B5" s="33" t="s">
        <v>181</v>
      </c>
      <c r="C5" s="33" t="s">
        <v>182</v>
      </c>
      <c r="D5" s="95"/>
      <c r="E5" s="95"/>
      <c r="F5" s="95"/>
      <c r="G5" s="95"/>
      <c r="H5" s="95"/>
      <c r="I5" s="95"/>
      <c r="J5" s="96"/>
    </row>
    <row r="6" spans="1:10" ht="12.75" customHeight="1">
      <c r="A6" s="34" t="s">
        <v>85</v>
      </c>
      <c r="B6" s="34" t="s">
        <v>85</v>
      </c>
      <c r="C6" s="34" t="s">
        <v>85</v>
      </c>
      <c r="D6" s="34" t="s">
        <v>85</v>
      </c>
      <c r="E6" s="34" t="s">
        <v>85</v>
      </c>
      <c r="F6" s="34" t="s">
        <v>85</v>
      </c>
      <c r="G6" s="34" t="s">
        <v>85</v>
      </c>
      <c r="H6" s="34">
        <v>1</v>
      </c>
      <c r="I6" s="34">
        <v>2</v>
      </c>
      <c r="J6" s="34" t="s">
        <v>85</v>
      </c>
    </row>
    <row r="7" spans="1:10" s="32" customFormat="1" ht="30" customHeight="1">
      <c r="A7" s="54">
        <v>210</v>
      </c>
      <c r="B7" s="86" t="s">
        <v>228</v>
      </c>
      <c r="C7" s="54" t="s">
        <v>183</v>
      </c>
      <c r="D7" s="35" t="s">
        <v>86</v>
      </c>
      <c r="E7" s="36" t="s">
        <v>72</v>
      </c>
      <c r="F7" s="35"/>
      <c r="G7" s="35"/>
      <c r="H7" s="37">
        <v>1</v>
      </c>
      <c r="I7" s="35">
        <v>50</v>
      </c>
      <c r="J7" s="41"/>
    </row>
    <row r="8" spans="1:10" ht="30" customHeight="1">
      <c r="A8" s="38"/>
      <c r="B8" s="38"/>
      <c r="C8" s="38"/>
      <c r="D8" s="38"/>
      <c r="E8" s="87" t="s">
        <v>229</v>
      </c>
      <c r="F8" s="81" t="s">
        <v>230</v>
      </c>
      <c r="G8" s="39"/>
      <c r="H8" s="40">
        <v>1</v>
      </c>
      <c r="I8" s="42">
        <v>50</v>
      </c>
      <c r="J8" s="43"/>
    </row>
    <row r="9" spans="1:10" ht="24" customHeight="1">
      <c r="A9" s="39"/>
      <c r="B9" s="39"/>
      <c r="C9" s="39"/>
      <c r="D9" s="39"/>
      <c r="E9" s="39"/>
      <c r="F9" s="39"/>
      <c r="G9" s="39"/>
      <c r="H9" s="40"/>
      <c r="I9" s="42"/>
      <c r="J9" s="43"/>
    </row>
    <row r="10" spans="1:10" ht="24" customHeight="1">
      <c r="A10" s="39"/>
      <c r="B10" s="39"/>
      <c r="C10" s="39"/>
      <c r="D10" s="39"/>
      <c r="E10" s="39"/>
      <c r="F10" s="39"/>
      <c r="G10" s="39"/>
      <c r="H10" s="40"/>
      <c r="I10" s="42"/>
      <c r="J10" s="43"/>
    </row>
    <row r="11" spans="1:11" ht="24" customHeight="1">
      <c r="A11" s="39"/>
      <c r="B11" s="39"/>
      <c r="C11" s="39"/>
      <c r="D11" s="39"/>
      <c r="E11" s="39"/>
      <c r="F11" s="39"/>
      <c r="G11" s="39"/>
      <c r="H11" s="40"/>
      <c r="I11" s="42"/>
      <c r="J11" s="43"/>
      <c r="K11" s="20"/>
    </row>
    <row r="12" spans="1:11" ht="24" customHeight="1">
      <c r="A12" s="39"/>
      <c r="B12" s="39"/>
      <c r="C12" s="39"/>
      <c r="D12" s="39"/>
      <c r="E12" s="39"/>
      <c r="F12" s="39"/>
      <c r="G12" s="39"/>
      <c r="H12" s="40"/>
      <c r="I12" s="42"/>
      <c r="J12" s="43"/>
      <c r="K12" s="20"/>
    </row>
    <row r="13" spans="1:11" ht="24" customHeight="1">
      <c r="A13" s="39"/>
      <c r="B13" s="39"/>
      <c r="C13" s="39"/>
      <c r="D13" s="39"/>
      <c r="E13" s="39"/>
      <c r="F13" s="39"/>
      <c r="G13" s="39"/>
      <c r="H13" s="40"/>
      <c r="I13" s="42"/>
      <c r="J13" s="43"/>
      <c r="K13" s="20"/>
    </row>
    <row r="14" spans="1:11" ht="24" customHeight="1">
      <c r="A14" s="39"/>
      <c r="B14" s="39"/>
      <c r="C14" s="39"/>
      <c r="D14" s="39"/>
      <c r="E14" s="39"/>
      <c r="F14" s="39"/>
      <c r="G14" s="39"/>
      <c r="H14" s="40"/>
      <c r="I14" s="42"/>
      <c r="J14" s="43"/>
      <c r="K14" s="20"/>
    </row>
    <row r="15" spans="1:10" ht="24" customHeight="1">
      <c r="A15" s="39"/>
      <c r="B15" s="39"/>
      <c r="C15" s="39"/>
      <c r="D15" s="39"/>
      <c r="E15" s="39"/>
      <c r="F15" s="39"/>
      <c r="G15" s="39"/>
      <c r="H15" s="40"/>
      <c r="I15" s="42"/>
      <c r="J15" s="43"/>
    </row>
    <row r="16" spans="1:10" ht="24" customHeight="1">
      <c r="A16" s="39"/>
      <c r="B16" s="39"/>
      <c r="C16" s="39"/>
      <c r="D16" s="39"/>
      <c r="E16" s="39"/>
      <c r="F16" s="39"/>
      <c r="G16" s="39"/>
      <c r="H16" s="40"/>
      <c r="I16" s="42"/>
      <c r="J16" s="43"/>
    </row>
    <row r="17" spans="1:10" ht="24" customHeight="1">
      <c r="A17" s="39"/>
      <c r="B17" s="39"/>
      <c r="C17" s="39"/>
      <c r="D17" s="39"/>
      <c r="E17" s="39"/>
      <c r="F17" s="39"/>
      <c r="G17" s="39"/>
      <c r="H17" s="40"/>
      <c r="I17" s="42"/>
      <c r="J17" s="43"/>
    </row>
  </sheetData>
  <sheetProtection/>
  <mergeCells count="8">
    <mergeCell ref="I4:I5"/>
    <mergeCell ref="J4:J5"/>
    <mergeCell ref="A4:C4"/>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tabSelected="1" zoomScalePageLayoutView="0" workbookViewId="0" topLeftCell="B1">
      <selection activeCell="B8" sqref="B8"/>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0"/>
    </row>
    <row r="2" spans="1:11" ht="28.5" customHeight="1">
      <c r="A2" s="23" t="s">
        <v>184</v>
      </c>
      <c r="B2" s="24"/>
      <c r="C2" s="24"/>
      <c r="D2" s="24"/>
      <c r="E2" s="25"/>
      <c r="F2" s="25"/>
      <c r="G2" s="25"/>
      <c r="H2" s="25"/>
      <c r="I2" s="25"/>
      <c r="J2" s="25"/>
      <c r="K2" s="25"/>
    </row>
    <row r="3" ht="22.5" customHeight="1">
      <c r="K3" s="31" t="s">
        <v>2</v>
      </c>
    </row>
    <row r="4" spans="1:11" s="21" customFormat="1" ht="36.75" customHeight="1">
      <c r="A4" s="107" t="s">
        <v>70</v>
      </c>
      <c r="B4" s="107" t="s">
        <v>71</v>
      </c>
      <c r="C4" s="107" t="s">
        <v>72</v>
      </c>
      <c r="D4" s="97" t="s">
        <v>185</v>
      </c>
      <c r="E4" s="97"/>
      <c r="F4" s="97"/>
      <c r="G4" s="97"/>
      <c r="H4" s="97"/>
      <c r="I4" s="97"/>
      <c r="J4" s="97" t="s">
        <v>186</v>
      </c>
      <c r="K4" s="97" t="s">
        <v>187</v>
      </c>
    </row>
    <row r="5" spans="1:11" s="21" customFormat="1" ht="36.75" customHeight="1">
      <c r="A5" s="107"/>
      <c r="B5" s="107"/>
      <c r="C5" s="107"/>
      <c r="D5" s="97" t="s">
        <v>83</v>
      </c>
      <c r="E5" s="97" t="s">
        <v>188</v>
      </c>
      <c r="F5" s="97" t="s">
        <v>189</v>
      </c>
      <c r="G5" s="97" t="s">
        <v>190</v>
      </c>
      <c r="H5" s="97"/>
      <c r="I5" s="97"/>
      <c r="J5" s="97"/>
      <c r="K5" s="97"/>
    </row>
    <row r="6" spans="1:11" s="21" customFormat="1" ht="36.75" customHeight="1">
      <c r="A6" s="107"/>
      <c r="B6" s="107"/>
      <c r="C6" s="107"/>
      <c r="D6" s="97"/>
      <c r="E6" s="97"/>
      <c r="F6" s="97"/>
      <c r="G6" s="26" t="s">
        <v>83</v>
      </c>
      <c r="H6" s="26" t="s">
        <v>191</v>
      </c>
      <c r="I6" s="26" t="s">
        <v>192</v>
      </c>
      <c r="J6" s="97"/>
      <c r="K6" s="97"/>
    </row>
    <row r="7" spans="1:11" s="21" customFormat="1" ht="36.75" customHeight="1">
      <c r="A7" s="27" t="s">
        <v>85</v>
      </c>
      <c r="B7" s="27" t="s">
        <v>85</v>
      </c>
      <c r="C7" s="27">
        <v>1</v>
      </c>
      <c r="D7" s="28">
        <v>2</v>
      </c>
      <c r="E7" s="28">
        <v>3</v>
      </c>
      <c r="F7" s="28">
        <v>4</v>
      </c>
      <c r="G7" s="27">
        <v>5</v>
      </c>
      <c r="H7" s="27">
        <v>6</v>
      </c>
      <c r="I7" s="27">
        <v>7</v>
      </c>
      <c r="J7" s="27">
        <v>8</v>
      </c>
      <c r="K7" s="27">
        <v>9</v>
      </c>
    </row>
    <row r="8" spans="1:11" s="22" customFormat="1" ht="63.75" customHeight="1">
      <c r="A8" s="29" t="s">
        <v>86</v>
      </c>
      <c r="B8" s="119" t="s">
        <v>208</v>
      </c>
      <c r="C8" s="30">
        <v>18.37</v>
      </c>
      <c r="D8" s="30">
        <v>18.37</v>
      </c>
      <c r="E8" s="30" t="s">
        <v>193</v>
      </c>
      <c r="F8" s="30">
        <v>3.37</v>
      </c>
      <c r="G8" s="30">
        <v>15</v>
      </c>
      <c r="H8" s="30" t="s">
        <v>193</v>
      </c>
      <c r="I8" s="30">
        <v>15</v>
      </c>
      <c r="J8" s="30">
        <v>0</v>
      </c>
      <c r="K8" s="30">
        <v>0</v>
      </c>
    </row>
    <row r="9" spans="1:11" ht="24" customHeight="1">
      <c r="A9" s="104" t="s">
        <v>194</v>
      </c>
      <c r="B9" s="105"/>
      <c r="C9" s="105"/>
      <c r="D9" s="105"/>
      <c r="E9" s="105"/>
      <c r="F9" s="105"/>
      <c r="G9" s="105"/>
      <c r="H9" s="105"/>
      <c r="I9" s="105"/>
      <c r="J9" s="105"/>
      <c r="K9" s="106"/>
    </row>
    <row r="10" spans="1:11" ht="12.75" customHeight="1">
      <c r="A10" s="98" t="s">
        <v>195</v>
      </c>
      <c r="B10" s="99"/>
      <c r="C10" s="99"/>
      <c r="D10" s="99"/>
      <c r="E10" s="99"/>
      <c r="F10" s="99"/>
      <c r="G10" s="99"/>
      <c r="H10" s="99"/>
      <c r="I10" s="99"/>
      <c r="J10" s="99"/>
      <c r="K10" s="100"/>
    </row>
    <row r="11" spans="1:11" ht="12.75" customHeight="1">
      <c r="A11" s="98"/>
      <c r="B11" s="99"/>
      <c r="C11" s="99"/>
      <c r="D11" s="99"/>
      <c r="E11" s="99"/>
      <c r="F11" s="99"/>
      <c r="G11" s="99"/>
      <c r="H11" s="99"/>
      <c r="I11" s="99"/>
      <c r="J11" s="99"/>
      <c r="K11" s="100"/>
    </row>
    <row r="12" spans="1:11" ht="12.75" customHeight="1">
      <c r="A12" s="98" t="s">
        <v>196</v>
      </c>
      <c r="B12" s="99"/>
      <c r="C12" s="99"/>
      <c r="D12" s="99"/>
      <c r="E12" s="99"/>
      <c r="F12" s="99"/>
      <c r="G12" s="99"/>
      <c r="H12" s="99"/>
      <c r="I12" s="99"/>
      <c r="J12" s="99"/>
      <c r="K12" s="100"/>
    </row>
    <row r="13" spans="1:11" ht="12.75" customHeight="1">
      <c r="A13" s="98"/>
      <c r="B13" s="99"/>
      <c r="C13" s="99"/>
      <c r="D13" s="99"/>
      <c r="E13" s="99"/>
      <c r="F13" s="99"/>
      <c r="G13" s="99"/>
      <c r="H13" s="99"/>
      <c r="I13" s="99"/>
      <c r="J13" s="99"/>
      <c r="K13" s="100"/>
    </row>
    <row r="14" spans="1:11" ht="12.75" customHeight="1">
      <c r="A14" s="101"/>
      <c r="B14" s="102"/>
      <c r="C14" s="102"/>
      <c r="D14" s="102"/>
      <c r="E14" s="102"/>
      <c r="F14" s="102"/>
      <c r="G14" s="102"/>
      <c r="H14" s="102"/>
      <c r="I14" s="102"/>
      <c r="J14" s="102"/>
      <c r="K14" s="103"/>
    </row>
  </sheetData>
  <sheetProtection/>
  <mergeCells count="13">
    <mergeCell ref="B4:B6"/>
    <mergeCell ref="C4:C6"/>
    <mergeCell ref="D5:D6"/>
    <mergeCell ref="E5:E6"/>
    <mergeCell ref="F5:F6"/>
    <mergeCell ref="J4:J6"/>
    <mergeCell ref="K4:K6"/>
    <mergeCell ref="A10:K11"/>
    <mergeCell ref="A12:K14"/>
    <mergeCell ref="D4:I4"/>
    <mergeCell ref="G5:I5"/>
    <mergeCell ref="A9:K9"/>
    <mergeCell ref="A4:A6"/>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K11" sqref="K11"/>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8" t="s">
        <v>197</v>
      </c>
      <c r="B1" s="108"/>
      <c r="C1" s="108"/>
      <c r="D1" s="108"/>
      <c r="E1" s="108"/>
      <c r="F1" s="108"/>
      <c r="G1" s="108"/>
      <c r="H1" s="108"/>
    </row>
    <row r="2" spans="1:8" ht="13.5" customHeight="1">
      <c r="A2" s="1"/>
      <c r="B2" s="1"/>
      <c r="C2" s="1"/>
      <c r="D2" s="1"/>
      <c r="E2" s="1"/>
      <c r="F2" s="1"/>
      <c r="G2" s="1"/>
      <c r="H2" s="2" t="s">
        <v>198</v>
      </c>
    </row>
    <row r="3" spans="1:8" ht="16.5" customHeight="1">
      <c r="A3" s="109" t="s">
        <v>199</v>
      </c>
      <c r="B3" s="109"/>
      <c r="C3" s="3"/>
      <c r="D3" s="4"/>
      <c r="E3" s="4"/>
      <c r="F3" s="4"/>
      <c r="G3" s="5"/>
      <c r="H3" s="2" t="s">
        <v>2</v>
      </c>
    </row>
    <row r="4" spans="1:8" ht="19.5" customHeight="1">
      <c r="A4" s="110" t="s">
        <v>200</v>
      </c>
      <c r="B4" s="110"/>
      <c r="C4" s="117" t="s">
        <v>201</v>
      </c>
      <c r="D4" s="117" t="s">
        <v>202</v>
      </c>
      <c r="E4" s="111" t="s">
        <v>203</v>
      </c>
      <c r="F4" s="112"/>
      <c r="G4" s="113"/>
      <c r="H4" s="117" t="s">
        <v>204</v>
      </c>
    </row>
    <row r="5" spans="1:8" ht="30.75" customHeight="1">
      <c r="A5" s="6" t="s">
        <v>205</v>
      </c>
      <c r="B5" s="6" t="s">
        <v>206</v>
      </c>
      <c r="C5" s="118"/>
      <c r="D5" s="118"/>
      <c r="E5" s="6" t="s">
        <v>83</v>
      </c>
      <c r="F5" s="6" t="s">
        <v>92</v>
      </c>
      <c r="G5" s="6" t="s">
        <v>93</v>
      </c>
      <c r="H5" s="118"/>
    </row>
    <row r="6" spans="1:8" ht="16.5" customHeight="1">
      <c r="A6" s="114" t="s">
        <v>72</v>
      </c>
      <c r="B6" s="115"/>
      <c r="C6" s="7"/>
      <c r="D6" s="8">
        <v>0</v>
      </c>
      <c r="E6" s="9"/>
      <c r="F6" s="9"/>
      <c r="G6" s="8"/>
      <c r="H6" s="8"/>
    </row>
    <row r="7" spans="1:10" ht="16.5" customHeight="1">
      <c r="A7" s="10"/>
      <c r="B7" s="11"/>
      <c r="C7" s="11"/>
      <c r="D7" s="12">
        <v>0</v>
      </c>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16" t="s">
        <v>207</v>
      </c>
      <c r="B21" s="116"/>
      <c r="C21" s="116"/>
      <c r="D21" s="116"/>
      <c r="E21" s="116"/>
      <c r="F21" s="116"/>
      <c r="G21" s="116"/>
      <c r="H21" s="116"/>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tianyinglong</cp:lastModifiedBy>
  <cp:lastPrinted>2016-02-26T04:42:41Z</cp:lastPrinted>
  <dcterms:created xsi:type="dcterms:W3CDTF">2016-04-14T02:31:34Z</dcterms:created>
  <dcterms:modified xsi:type="dcterms:W3CDTF">2017-11-09T11:04:44Z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