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3" activeTab="6"/>
  </bookViews>
  <sheets>
    <sheet name="封面" sheetId="1" r:id="rId1"/>
    <sheet name="目录" sheetId="2" r:id="rId2"/>
    <sheet name="表1-部门综合预算收支总表" sheetId="3" r:id="rId3"/>
    <sheet name="表2-部门综合预算收入总表" sheetId="4" r:id="rId4"/>
    <sheet name="表3-部门综合预算支出总表" sheetId="5" r:id="rId5"/>
    <sheet name="表4-部门综合预算财政拨款收支总表" sheetId="6" r:id="rId6"/>
    <sheet name="表5-部门综合预算一般公共预算支出明细表（按功能科目分）" sheetId="7" r:id="rId7"/>
    <sheet name="表6-部门综合预算一般公共预算支出明细表（按经济分类科目分）" sheetId="8" r:id="rId8"/>
    <sheet name="表7-部门综合预算一般公共预算基本支出明细表（按功能科目分）" sheetId="9" r:id="rId9"/>
    <sheet name="表8-部门综合预一般公共预算基本支出明细表（按经济分类科目分）" sheetId="10" r:id="rId10"/>
    <sheet name="表9-部门综合预算政府性基金收支表" sheetId="11" r:id="rId11"/>
    <sheet name="表10-部门综合预算专项业务经费支出表" sheetId="12" r:id="rId12"/>
    <sheet name="表11-部门综合预算政府采购（资产配置、购买服务）预算表" sheetId="13" r:id="rId13"/>
    <sheet name="表12-部门综合预算一般公共预算拨款“三公”经费及会议培训费表" sheetId="14" r:id="rId14"/>
    <sheet name="表13-部门专项业务经费一级项目绩效目标表" sheetId="15" r:id="rId15"/>
    <sheet name="表14-部门整体支出绩效目标表" sheetId="16" r:id="rId16"/>
    <sheet name="表15-专项资金整体绩效目标表" sheetId="17" r:id="rId17"/>
    <sheet name="表16-部门单位构成、人员情况及国有资产情况统计表" sheetId="18" r:id="rId18"/>
  </sheets>
  <definedNames>
    <definedName name="_xlnm.Print_Area" localSheetId="12">'表11-部门综合预算政府采购（资产配置、购买服务）预算表'!$A$1:$N$14</definedName>
    <definedName name="_xlnm.Print_Area" localSheetId="13">'表12-部门综合预算一般公共预算拨款“三公”经费及会议培训费表'!$A$1:$AC$15</definedName>
    <definedName name="_xlnm.Print_Area" localSheetId="15">'表14-部门整体支出绩效目标表'!$A$1:$H$45</definedName>
    <definedName name="_xlnm.Print_Area" localSheetId="2">'表1-部门综合预算收支总表'!$A$1:$F$45</definedName>
    <definedName name="_xlnm.Print_Area" localSheetId="3">'表2-部门综合预算收入总表'!$A$1:$P$14</definedName>
    <definedName name="_xlnm.Print_Area" localSheetId="4">'表3-部门综合预算支出总表'!$A$1:$N$14</definedName>
    <definedName name="_xlnm.Print_Area" localSheetId="5">'表4-部门综合预算财政拨款收支总表'!$A$1:$F$41</definedName>
    <definedName name="_xlnm.Print_Area" localSheetId="10">'表9-部门综合预算政府性基金收支表'!$A$1:$F$26</definedName>
    <definedName name="_xlnm.Print_Area" localSheetId="0">'封面'!$A$1:$A$12</definedName>
    <definedName name="_xlnm.Print_Area" localSheetId="1">'目录'!$A$1:$L$18</definedName>
    <definedName name="_xlnm.Print_Titles" localSheetId="11">'表10-部门综合预算专项业务经费支出表'!$1:$5</definedName>
    <definedName name="_xlnm.Print_Titles" localSheetId="12">'表11-部门综合预算政府采购（资产配置、购买服务）预算表'!$1:$6</definedName>
    <definedName name="_xlnm.Print_Titles" localSheetId="13">'表12-部门综合预算一般公共预算拨款“三公”经费及会议培训费表'!$1:$8</definedName>
    <definedName name="_xlnm.Print_Titles" localSheetId="2">'表1-部门综合预算收支总表'!$1:$5</definedName>
    <definedName name="_xlnm.Print_Titles" localSheetId="3">'表2-部门综合预算收入总表'!$1:$6</definedName>
    <definedName name="_xlnm.Print_Titles" localSheetId="4">'表3-部门综合预算支出总表'!$1:$6</definedName>
    <definedName name="_xlnm.Print_Titles" localSheetId="5">'表4-部门综合预算财政拨款收支总表'!$1:$5</definedName>
    <definedName name="_xlnm.Print_Titles" localSheetId="6">'表5-部门综合预算一般公共预算支出明细表（按功能科目分）'!$1:$3</definedName>
    <definedName name="_xlnm.Print_Titles" localSheetId="7">'表6-部门综合预算一般公共预算支出明细表（按经济分类科目分）'!$1:$2</definedName>
    <definedName name="_xlnm.Print_Titles" localSheetId="8">'表7-部门综合预算一般公共预算基本支出明细表（按功能科目分）'!$1:$4</definedName>
    <definedName name="_xlnm.Print_Titles" localSheetId="9">'表8-部门综合预一般公共预算基本支出明细表（按经济分类科目分）'!$1:$5</definedName>
    <definedName name="_xlnm.Print_Titles" localSheetId="10">'表9-部门综合预算政府性基金收支表'!$1:$5</definedName>
  </definedNames>
  <calcPr fullCalcOnLoad="1"/>
</workbook>
</file>

<file path=xl/sharedStrings.xml><?xml version="1.0" encoding="utf-8"?>
<sst xmlns="http://schemas.openxmlformats.org/spreadsheetml/2006/main" count="1608" uniqueCount="554">
  <si>
    <t>附件2</t>
  </si>
  <si>
    <t>2020年部门综合预算公开报表</t>
  </si>
  <si>
    <t xml:space="preserve">                部门名称：神木市交通运输局</t>
  </si>
  <si>
    <t xml:space="preserve">                保密审查情况：已审查</t>
  </si>
  <si>
    <t xml:space="preserve">                部门主要负责人审签情况：已审签</t>
  </si>
  <si>
    <t>目录</t>
  </si>
  <si>
    <t>序号</t>
  </si>
  <si>
    <t>表格名称</t>
  </si>
  <si>
    <t>是否空表</t>
  </si>
  <si>
    <t>公开空表理由</t>
  </si>
  <si>
    <t>表1</t>
  </si>
  <si>
    <r>
      <t>20</t>
    </r>
    <r>
      <rPr>
        <sz val="12"/>
        <rFont val="宋体"/>
        <family val="0"/>
      </rPr>
      <t>20</t>
    </r>
    <r>
      <rPr>
        <sz val="12"/>
        <rFont val="宋体"/>
        <family val="0"/>
      </rPr>
      <t>年部门综合预算收支总表</t>
    </r>
  </si>
  <si>
    <t>否</t>
  </si>
  <si>
    <t>表2</t>
  </si>
  <si>
    <r>
      <t>2</t>
    </r>
    <r>
      <rPr>
        <sz val="12"/>
        <rFont val="宋体"/>
        <family val="0"/>
      </rPr>
      <t>020</t>
    </r>
    <r>
      <rPr>
        <sz val="12"/>
        <rFont val="宋体"/>
        <family val="0"/>
      </rPr>
      <t>年部门综合预算收入总表</t>
    </r>
  </si>
  <si>
    <t>表3</t>
  </si>
  <si>
    <r>
      <t>2</t>
    </r>
    <r>
      <rPr>
        <sz val="12"/>
        <rFont val="宋体"/>
        <family val="0"/>
      </rPr>
      <t>020</t>
    </r>
    <r>
      <rPr>
        <sz val="12"/>
        <rFont val="宋体"/>
        <family val="0"/>
      </rPr>
      <t>年部门综合预算支出总表</t>
    </r>
  </si>
  <si>
    <t>表4</t>
  </si>
  <si>
    <r>
      <t>2</t>
    </r>
    <r>
      <rPr>
        <sz val="12"/>
        <rFont val="宋体"/>
        <family val="0"/>
      </rPr>
      <t>020</t>
    </r>
    <r>
      <rPr>
        <sz val="12"/>
        <rFont val="宋体"/>
        <family val="0"/>
      </rPr>
      <t>年部门综合预算</t>
    </r>
    <r>
      <rPr>
        <sz val="12"/>
        <color indexed="10"/>
        <rFont val="宋体"/>
        <family val="0"/>
      </rPr>
      <t>财政拨款</t>
    </r>
    <r>
      <rPr>
        <sz val="12"/>
        <rFont val="宋体"/>
        <family val="0"/>
      </rPr>
      <t>收支总表</t>
    </r>
  </si>
  <si>
    <t>表5</t>
  </si>
  <si>
    <r>
      <t>2</t>
    </r>
    <r>
      <rPr>
        <sz val="12"/>
        <rFont val="宋体"/>
        <family val="0"/>
      </rPr>
      <t>020</t>
    </r>
    <r>
      <rPr>
        <sz val="12"/>
        <rFont val="宋体"/>
        <family val="0"/>
      </rPr>
      <t>年部门综合预算一般公共预算支出明细表（按功能科目分）</t>
    </r>
  </si>
  <si>
    <t>表6</t>
  </si>
  <si>
    <r>
      <t>2</t>
    </r>
    <r>
      <rPr>
        <sz val="12"/>
        <rFont val="宋体"/>
        <family val="0"/>
      </rPr>
      <t>020</t>
    </r>
    <r>
      <rPr>
        <sz val="12"/>
        <rFont val="宋体"/>
        <family val="0"/>
      </rPr>
      <t>年部门综合预算一般公共预算支出明细表（按经济分类科目分）</t>
    </r>
  </si>
  <si>
    <t>表7</t>
  </si>
  <si>
    <r>
      <t>2</t>
    </r>
    <r>
      <rPr>
        <sz val="12"/>
        <rFont val="宋体"/>
        <family val="0"/>
      </rPr>
      <t>020</t>
    </r>
    <r>
      <rPr>
        <sz val="12"/>
        <rFont val="宋体"/>
        <family val="0"/>
      </rPr>
      <t>年部门综合预算一般公共预算</t>
    </r>
    <r>
      <rPr>
        <sz val="12"/>
        <color indexed="10"/>
        <rFont val="宋体"/>
        <family val="0"/>
      </rPr>
      <t>基本支出</t>
    </r>
    <r>
      <rPr>
        <sz val="12"/>
        <rFont val="宋体"/>
        <family val="0"/>
      </rPr>
      <t>明细表（按功能科目分）</t>
    </r>
  </si>
  <si>
    <t>表8</t>
  </si>
  <si>
    <r>
      <t>2</t>
    </r>
    <r>
      <rPr>
        <sz val="12"/>
        <rFont val="宋体"/>
        <family val="0"/>
      </rPr>
      <t>020</t>
    </r>
    <r>
      <rPr>
        <sz val="12"/>
        <rFont val="宋体"/>
        <family val="0"/>
      </rPr>
      <t>年部门综合预算一般公共预算</t>
    </r>
    <r>
      <rPr>
        <sz val="12"/>
        <color indexed="10"/>
        <rFont val="宋体"/>
        <family val="0"/>
      </rPr>
      <t>基本支出</t>
    </r>
    <r>
      <rPr>
        <sz val="12"/>
        <rFont val="宋体"/>
        <family val="0"/>
      </rPr>
      <t>明细表（按经济分类科目分）</t>
    </r>
  </si>
  <si>
    <t>表9</t>
  </si>
  <si>
    <r>
      <t>2</t>
    </r>
    <r>
      <rPr>
        <sz val="12"/>
        <rFont val="宋体"/>
        <family val="0"/>
      </rPr>
      <t>020</t>
    </r>
    <r>
      <rPr>
        <sz val="12"/>
        <rFont val="宋体"/>
        <family val="0"/>
      </rPr>
      <t>年部门综合预算政府性基金收支表</t>
    </r>
  </si>
  <si>
    <t>是</t>
  </si>
  <si>
    <t>无政府性基金收入</t>
  </si>
  <si>
    <t>表10</t>
  </si>
  <si>
    <r>
      <t>2</t>
    </r>
    <r>
      <rPr>
        <sz val="12"/>
        <rFont val="宋体"/>
        <family val="0"/>
      </rPr>
      <t>020</t>
    </r>
    <r>
      <rPr>
        <sz val="12"/>
        <rFont val="宋体"/>
        <family val="0"/>
      </rPr>
      <t>年部门综合预算专项业务经费支出表</t>
    </r>
  </si>
  <si>
    <t>表11</t>
  </si>
  <si>
    <r>
      <t>2</t>
    </r>
    <r>
      <rPr>
        <sz val="12"/>
        <rFont val="宋体"/>
        <family val="0"/>
      </rPr>
      <t>020</t>
    </r>
    <r>
      <rPr>
        <sz val="12"/>
        <rFont val="宋体"/>
        <family val="0"/>
      </rPr>
      <t>年部门综合预算政府采购（资产配置、购买服务）预算表</t>
    </r>
  </si>
  <si>
    <t>表12</t>
  </si>
  <si>
    <r>
      <t>2</t>
    </r>
    <r>
      <rPr>
        <sz val="12"/>
        <rFont val="宋体"/>
        <family val="0"/>
      </rPr>
      <t>020</t>
    </r>
    <r>
      <rPr>
        <sz val="12"/>
        <rFont val="宋体"/>
        <family val="0"/>
      </rPr>
      <t>年部门综合预算一般公共预算拨款“三公”经费及会议费、培训费支出预算表</t>
    </r>
  </si>
  <si>
    <t>表13</t>
  </si>
  <si>
    <r>
      <t>2</t>
    </r>
    <r>
      <rPr>
        <sz val="12"/>
        <rFont val="宋体"/>
        <family val="0"/>
      </rPr>
      <t>020</t>
    </r>
    <r>
      <rPr>
        <sz val="12"/>
        <rFont val="宋体"/>
        <family val="0"/>
      </rPr>
      <t>年部门专项业务经费一级项目绩效目标表</t>
    </r>
  </si>
  <si>
    <t>我部门将按照全市总体部署，稳步推进部门预算绩效管理</t>
  </si>
  <si>
    <t>表14</t>
  </si>
  <si>
    <r>
      <t>2</t>
    </r>
    <r>
      <rPr>
        <sz val="12"/>
        <rFont val="宋体"/>
        <family val="0"/>
      </rPr>
      <t>020</t>
    </r>
    <r>
      <rPr>
        <sz val="12"/>
        <rFont val="宋体"/>
        <family val="0"/>
      </rPr>
      <t>年部门整体支出绩效目标表</t>
    </r>
  </si>
  <si>
    <t>表15</t>
  </si>
  <si>
    <t>2020年专项资金整体绩效目标表</t>
  </si>
  <si>
    <t>表16</t>
  </si>
  <si>
    <t>部门单位构成、人员情况及国有资产情况统计表</t>
  </si>
  <si>
    <t>2020年部门综合预算收支总表</t>
  </si>
  <si>
    <t>单位：万元</t>
  </si>
  <si>
    <t>收                   入</t>
  </si>
  <si>
    <t>支                        出</t>
  </si>
  <si>
    <t>项    目</t>
  </si>
  <si>
    <t>预算数</t>
  </si>
  <si>
    <t>支出功能分类科目（按大类）</t>
  </si>
  <si>
    <t>支出经济科目（按大类）</t>
  </si>
  <si>
    <t>一、部门预算</t>
  </si>
  <si>
    <t xml:space="preserve">  1、财政拨款</t>
  </si>
  <si>
    <t xml:space="preserve">  1、一般公共服务支出</t>
  </si>
  <si>
    <t xml:space="preserve">  1、人员经费和公用经费支出</t>
  </si>
  <si>
    <t xml:space="preserve">    (1)一般公共预算拨款</t>
  </si>
  <si>
    <t xml:space="preserve">  2、外交支出</t>
  </si>
  <si>
    <t xml:space="preserve">       (1)工资福利支出</t>
  </si>
  <si>
    <t xml:space="preserve">       其中：专项资金列入部门预算的项目</t>
  </si>
  <si>
    <t xml:space="preserve">  3、国防支出</t>
  </si>
  <si>
    <t xml:space="preserve">       (2)商品和服务支出</t>
  </si>
  <si>
    <t xml:space="preserve">    (2)政府性基金拨款</t>
  </si>
  <si>
    <t xml:space="preserve">  4、公共安全支出</t>
  </si>
  <si>
    <t xml:space="preserve">       (3)对个人和家庭的补助</t>
  </si>
  <si>
    <t xml:space="preserve">    (3)国有资本经营预算收入</t>
  </si>
  <si>
    <t xml:space="preserve">  5、教育支出</t>
  </si>
  <si>
    <t xml:space="preserve">       (4)资本性支出</t>
  </si>
  <si>
    <t xml:space="preserve">  2、上级补助收入</t>
  </si>
  <si>
    <t xml:space="preserve">  6、科学技术支出</t>
  </si>
  <si>
    <t xml:space="preserve">  2、专项业务经费支出</t>
  </si>
  <si>
    <t xml:space="preserve">  3、事业收入</t>
  </si>
  <si>
    <t xml:space="preserve">  7、文化体育与传媒支出</t>
  </si>
  <si>
    <t xml:space="preserve">      其中：纳入财政专户管理的收费</t>
  </si>
  <si>
    <t xml:space="preserve">  8、社会保障和就业支出</t>
  </si>
  <si>
    <t xml:space="preserve">  4、事业单位经营收入</t>
  </si>
  <si>
    <t xml:space="preserve">  9、社会保险基金支出</t>
  </si>
  <si>
    <t xml:space="preserve">       (3)对个人和家庭补助</t>
  </si>
  <si>
    <t xml:space="preserve">  5、附属单位上缴收入</t>
  </si>
  <si>
    <t xml:space="preserve">  10、医疗卫生与计划生育支出</t>
  </si>
  <si>
    <t xml:space="preserve">       (4)债务利息及费用支出</t>
  </si>
  <si>
    <t xml:space="preserve">  6、其他收入</t>
  </si>
  <si>
    <t xml:space="preserve">  11、节能环保支出</t>
  </si>
  <si>
    <t xml:space="preserve">       (5)资本性支出(基本建设)</t>
  </si>
  <si>
    <t xml:space="preserve">  12、城乡社区支出</t>
  </si>
  <si>
    <t xml:space="preserve">       (6)资本性支出</t>
  </si>
  <si>
    <t xml:space="preserve">  13、农林水支出</t>
  </si>
  <si>
    <t xml:space="preserve">       (7)对企业补助(基本建设)</t>
  </si>
  <si>
    <t xml:space="preserve">  14、交通运输支出</t>
  </si>
  <si>
    <t xml:space="preserve">       (8)对企业补助</t>
  </si>
  <si>
    <t xml:space="preserve">  15、资源勘探信息等支出</t>
  </si>
  <si>
    <t xml:space="preserve">       (9)对社会保障基金补助</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</si>
  <si>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</si>
  <si>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</si>
  <si>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</si>
  <si>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</si>
  <si>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</si>
  <si>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</si>
  <si>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</si>
  <si>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</si>
  <si>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</si>
  <si>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</si>
  <si>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</si>
  <si>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</si>
  <si>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</si>
  <si>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</si>
  <si>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</si>
  <si>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</si>
  <si>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</si>
  <si>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</si>
  <si>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</si>
  <si>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</si>
  <si>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</si>
  <si>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</si>
  <si>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</si>
  <si>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</si>
  <si>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</si>
  <si>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</si>
  <si>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</si>
  <si>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</si>
  <si>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2020年部门综合预算收入总表</t>
  </si>
  <si>
    <t>单位编码</t>
  </si>
  <si>
    <t>单位名称</t>
  </si>
  <si>
    <t>总计</t>
  </si>
  <si>
    <t>部门预算</t>
  </si>
  <si>
    <t>其他收入</t>
  </si>
  <si>
    <t>合计</t>
  </si>
  <si>
    <t>一般公共预算拨款</t>
  </si>
  <si>
    <t>政府性基金拨款</t>
  </si>
  <si>
    <t>上级补助收入</t>
  </si>
  <si>
    <t>事业收入</t>
  </si>
  <si>
    <t>事业单位经营收入</t>
  </si>
  <si>
    <t>对附属单位上缴收入</t>
  </si>
  <si>
    <t>上年实户资金余额（非财政性资金）</t>
  </si>
  <si>
    <t>小计</t>
  </si>
  <si>
    <t>其中：专项资金列入部门预算项目</t>
  </si>
  <si>
    <t>**</t>
  </si>
  <si>
    <t>神木市交通运输局</t>
  </si>
  <si>
    <t>神木市农村公路管理站</t>
  </si>
  <si>
    <t>神木市城市客运管理办公室</t>
  </si>
  <si>
    <t>神木市道路运输管理所</t>
  </si>
  <si>
    <t>神木市航运管理站</t>
  </si>
  <si>
    <t>神木市治理公路超限运输办公室</t>
  </si>
  <si>
    <t>2020年部门综合预算支出总表</t>
  </si>
  <si>
    <t>公共预算拨款</t>
  </si>
  <si>
    <t>其中：专项资金列入部门预算的项目</t>
  </si>
  <si>
    <t>2020年部门综合预算财政拨款收支总表</t>
  </si>
  <si>
    <t>支出功能分科目（按大类）</t>
  </si>
  <si>
    <t>一、财政拨款</t>
  </si>
  <si>
    <t xml:space="preserve">  1、一般公共预算拨款</t>
  </si>
  <si>
    <t xml:space="preserve">     其中：专项资金列入部门预算的项目</t>
  </si>
  <si>
    <t xml:space="preserve">  2、政府性基金拨款</t>
  </si>
  <si>
    <t xml:space="preserve">  3、国有资本经营预算收入</t>
  </si>
  <si>
    <t xml:space="preserve">         非财政拨款资金结余</t>
  </si>
  <si>
    <t>2020年部门综合预算一般公共预算支出明细表（按功能科目分）</t>
  </si>
  <si>
    <t>预算单位：神木市交通运输局</t>
  </si>
  <si>
    <t>功能科目编码</t>
  </si>
  <si>
    <t>功能科目名称</t>
  </si>
  <si>
    <t>人员经费支出</t>
  </si>
  <si>
    <t>公用经费支出</t>
  </si>
  <si>
    <t>专项业务经费支出</t>
  </si>
  <si>
    <t>1</t>
  </si>
  <si>
    <t/>
  </si>
  <si>
    <t>2</t>
  </si>
  <si>
    <t>205</t>
  </si>
  <si>
    <t>教育支出</t>
  </si>
  <si>
    <t>3</t>
  </si>
  <si>
    <t>　　20508</t>
  </si>
  <si>
    <t>　　进修及培训</t>
  </si>
  <si>
    <t>4</t>
  </si>
  <si>
    <t>　　　　2050803</t>
  </si>
  <si>
    <t>　　　　培训支出</t>
  </si>
  <si>
    <t>5</t>
  </si>
  <si>
    <t>208</t>
  </si>
  <si>
    <t>社会保障和就业支出</t>
  </si>
  <si>
    <t>6</t>
  </si>
  <si>
    <t>　　20805</t>
  </si>
  <si>
    <t>　　行政事业单位离退休</t>
  </si>
  <si>
    <t>7</t>
  </si>
  <si>
    <t>　　　　2080505</t>
  </si>
  <si>
    <t>　　　　机关事业单位基本养老保险缴费支出</t>
  </si>
  <si>
    <t>8</t>
  </si>
  <si>
    <t>210</t>
  </si>
  <si>
    <t>卫生健康支出</t>
  </si>
  <si>
    <t>9</t>
  </si>
  <si>
    <t>　　21012</t>
  </si>
  <si>
    <t>　　财政对基本医疗保险基金的补助</t>
  </si>
  <si>
    <t>10</t>
  </si>
  <si>
    <t>　　　　2101201</t>
  </si>
  <si>
    <t>　　　　财政对职工基本医疗保险基金的补助</t>
  </si>
  <si>
    <t>11</t>
  </si>
  <si>
    <t>214</t>
  </si>
  <si>
    <t>交通运输支出</t>
  </si>
  <si>
    <t>12</t>
  </si>
  <si>
    <t>　　21401</t>
  </si>
  <si>
    <t>　　公路水路运输</t>
  </si>
  <si>
    <t>13</t>
  </si>
  <si>
    <t>　　　　2140101</t>
  </si>
  <si>
    <t>　　　　行政运行</t>
  </si>
  <si>
    <t>14</t>
  </si>
  <si>
    <t>　　　　2140102</t>
  </si>
  <si>
    <t>　　　　一般行政管理事务</t>
  </si>
  <si>
    <t>15</t>
  </si>
  <si>
    <t>　　　　2140106</t>
  </si>
  <si>
    <t>　　　　公路养护</t>
  </si>
  <si>
    <t>16</t>
  </si>
  <si>
    <t>　　　　2140112</t>
  </si>
  <si>
    <t>　　　　公路运输管理</t>
  </si>
  <si>
    <t>17</t>
  </si>
  <si>
    <t>　　　　2140199</t>
  </si>
  <si>
    <t>　　　　其他公路水路运输支出</t>
  </si>
  <si>
    <t>18</t>
  </si>
  <si>
    <t>221</t>
  </si>
  <si>
    <t>住房保障支出</t>
  </si>
  <si>
    <t>19</t>
  </si>
  <si>
    <t>　　22102</t>
  </si>
  <si>
    <t>　　住房改革支出</t>
  </si>
  <si>
    <t>20</t>
  </si>
  <si>
    <t>　　　　2210201</t>
  </si>
  <si>
    <t>　　　　住房公积金</t>
  </si>
  <si>
    <t xml:space="preserve">     2020年部门综合预算一般公共预算支出明细表（按经济分类科目分）</t>
  </si>
  <si>
    <t>部门经济科目编码</t>
  </si>
  <si>
    <t>部门经济科目名称</t>
  </si>
  <si>
    <t>政府经济科目编码</t>
  </si>
  <si>
    <t>政府经济科目名称</t>
  </si>
  <si>
    <t>备注</t>
  </si>
  <si>
    <t>301</t>
  </si>
  <si>
    <t>工资福利支出</t>
  </si>
  <si>
    <t>　　30101</t>
  </si>
  <si>
    <t>　　基本工资</t>
  </si>
  <si>
    <t>50101</t>
  </si>
  <si>
    <t>工资奖金津补贴</t>
  </si>
  <si>
    <t xml:space="preserve"> </t>
  </si>
  <si>
    <t>50501</t>
  </si>
  <si>
    <t>　　30102</t>
  </si>
  <si>
    <t>　　津贴补贴</t>
  </si>
  <si>
    <t>　　30103</t>
  </si>
  <si>
    <t>　　奖金</t>
  </si>
  <si>
    <t>　　30106</t>
  </si>
  <si>
    <t>　　伙食补助费</t>
  </si>
  <si>
    <t>　　30107</t>
  </si>
  <si>
    <t>　　绩效工资</t>
  </si>
  <si>
    <t>　　30108</t>
  </si>
  <si>
    <t>　　机关事业单位基本养老保险缴费</t>
  </si>
  <si>
    <t>50102</t>
  </si>
  <si>
    <t>社会保障缴费</t>
  </si>
  <si>
    <t>　　30110</t>
  </si>
  <si>
    <t>　　职工基本医疗保险缴费</t>
  </si>
  <si>
    <t>　　30112</t>
  </si>
  <si>
    <t>　　其他社会保障缴费</t>
  </si>
  <si>
    <t>　　30113</t>
  </si>
  <si>
    <t>　　住房公积金</t>
  </si>
  <si>
    <t>50103</t>
  </si>
  <si>
    <t>住房公积金</t>
  </si>
  <si>
    <t>　　30199</t>
  </si>
  <si>
    <t>　　其他工资福利支出</t>
  </si>
  <si>
    <t>302</t>
  </si>
  <si>
    <t>商品和服务支出</t>
  </si>
  <si>
    <t>21</t>
  </si>
  <si>
    <t>　　30201</t>
  </si>
  <si>
    <t>　　办公费</t>
  </si>
  <si>
    <t>50201</t>
  </si>
  <si>
    <t>办公经费</t>
  </si>
  <si>
    <t>22</t>
  </si>
  <si>
    <t>50502</t>
  </si>
  <si>
    <t>23</t>
  </si>
  <si>
    <t>　　30202</t>
  </si>
  <si>
    <t>　　印刷费</t>
  </si>
  <si>
    <t>24</t>
  </si>
  <si>
    <t>25</t>
  </si>
  <si>
    <t>　　30203</t>
  </si>
  <si>
    <t>　　咨询费</t>
  </si>
  <si>
    <t>26</t>
  </si>
  <si>
    <t>　　30204</t>
  </si>
  <si>
    <t>　　手续费</t>
  </si>
  <si>
    <t>27</t>
  </si>
  <si>
    <t>28</t>
  </si>
  <si>
    <t>　　30205</t>
  </si>
  <si>
    <t>　　水费</t>
  </si>
  <si>
    <t>29</t>
  </si>
  <si>
    <t>　　30206</t>
  </si>
  <si>
    <t>　　电费</t>
  </si>
  <si>
    <t>30</t>
  </si>
  <si>
    <t>31</t>
  </si>
  <si>
    <t>　　30207</t>
  </si>
  <si>
    <t>　　邮电费</t>
  </si>
  <si>
    <t>32</t>
  </si>
  <si>
    <t>33</t>
  </si>
  <si>
    <t>　　30208</t>
  </si>
  <si>
    <t>　　取暖费</t>
  </si>
  <si>
    <t>34</t>
  </si>
  <si>
    <t>　　30211</t>
  </si>
  <si>
    <t>　　差旅费</t>
  </si>
  <si>
    <t>35</t>
  </si>
  <si>
    <t>36</t>
  </si>
  <si>
    <t>　　30213</t>
  </si>
  <si>
    <t>　　维修（护）费</t>
  </si>
  <si>
    <t>50209</t>
  </si>
  <si>
    <t>维修（护）费</t>
  </si>
  <si>
    <t>37</t>
  </si>
  <si>
    <t>38</t>
  </si>
  <si>
    <t>　　30214</t>
  </si>
  <si>
    <t>　　租赁费</t>
  </si>
  <si>
    <t>39</t>
  </si>
  <si>
    <t>　　30216</t>
  </si>
  <si>
    <t>　　培训费</t>
  </si>
  <si>
    <t>50203</t>
  </si>
  <si>
    <t>培训费</t>
  </si>
  <si>
    <t>40</t>
  </si>
  <si>
    <t>　　30217</t>
  </si>
  <si>
    <t>　　公务接待费</t>
  </si>
  <si>
    <t>50206</t>
  </si>
  <si>
    <t>公务接待费</t>
  </si>
  <si>
    <t>41</t>
  </si>
  <si>
    <t>　　30226</t>
  </si>
  <si>
    <t>　　劳务费</t>
  </si>
  <si>
    <t>50205</t>
  </si>
  <si>
    <t>委托业务费</t>
  </si>
  <si>
    <t>42</t>
  </si>
  <si>
    <t>43</t>
  </si>
  <si>
    <t>　　30227</t>
  </si>
  <si>
    <t>　　委托业务费</t>
  </si>
  <si>
    <t>44</t>
  </si>
  <si>
    <t>　　30228</t>
  </si>
  <si>
    <t>　　工会经费</t>
  </si>
  <si>
    <t>45</t>
  </si>
  <si>
    <t>46</t>
  </si>
  <si>
    <t>　　30231</t>
  </si>
  <si>
    <t>　　公务用车运行维护费</t>
  </si>
  <si>
    <t>47</t>
  </si>
  <si>
    <t>　　30239</t>
  </si>
  <si>
    <t>　　其他交通费用</t>
  </si>
  <si>
    <t>48</t>
  </si>
  <si>
    <t>49</t>
  </si>
  <si>
    <t>　　30299</t>
  </si>
  <si>
    <t>　　其他商品和服务支出</t>
  </si>
  <si>
    <t>50299</t>
  </si>
  <si>
    <t>其他商品和服务支出</t>
  </si>
  <si>
    <t>50</t>
  </si>
  <si>
    <t>51</t>
  </si>
  <si>
    <t>303</t>
  </si>
  <si>
    <t>对个人和家庭的补助</t>
  </si>
  <si>
    <t>52</t>
  </si>
  <si>
    <t>　　30301</t>
  </si>
  <si>
    <t>　　离休费</t>
  </si>
  <si>
    <t>50905</t>
  </si>
  <si>
    <t>离退休费</t>
  </si>
  <si>
    <t>53</t>
  </si>
  <si>
    <t>　　30302</t>
  </si>
  <si>
    <t>　　退休费</t>
  </si>
  <si>
    <t>54</t>
  </si>
  <si>
    <t>　　30305</t>
  </si>
  <si>
    <t>　　生活补助</t>
  </si>
  <si>
    <t>50901</t>
  </si>
  <si>
    <t>社会福利和救助</t>
  </si>
  <si>
    <t>55</t>
  </si>
  <si>
    <t>　　30307</t>
  </si>
  <si>
    <t>　　医疗费补助</t>
  </si>
  <si>
    <t>56</t>
  </si>
  <si>
    <t>310</t>
  </si>
  <si>
    <t>资本性支出</t>
  </si>
  <si>
    <t>57</t>
  </si>
  <si>
    <t>　　31002</t>
  </si>
  <si>
    <t>　　办公设备购置</t>
  </si>
  <si>
    <t>50306</t>
  </si>
  <si>
    <t>设备购置</t>
  </si>
  <si>
    <t>58</t>
  </si>
  <si>
    <t>　　31006</t>
  </si>
  <si>
    <t>　　大型修缮</t>
  </si>
  <si>
    <t>50307</t>
  </si>
  <si>
    <t>大型修缮</t>
  </si>
  <si>
    <t>59</t>
  </si>
  <si>
    <t>　　31099</t>
  </si>
  <si>
    <t>　　其他资本性支出</t>
  </si>
  <si>
    <t>50399</t>
  </si>
  <si>
    <t>其他资本性支出</t>
  </si>
  <si>
    <t>60</t>
  </si>
  <si>
    <t>312</t>
  </si>
  <si>
    <t>对企业补助</t>
  </si>
  <si>
    <t>61</t>
  </si>
  <si>
    <t>　　31204</t>
  </si>
  <si>
    <t>　　费用补贴</t>
  </si>
  <si>
    <t>50701</t>
  </si>
  <si>
    <t>费用补贴</t>
  </si>
  <si>
    <t xml:space="preserve">     2020年部门综合预算一般公共预算基本支出明细表（按功能科目分）</t>
  </si>
  <si>
    <t>2020年部门综合预算一般公共预算基本支出明细表（按经济分类科目分）</t>
  </si>
  <si>
    <t>2020年部门综合预算政府性基金收支表</t>
  </si>
  <si>
    <t>一、政府性基金拨款</t>
  </si>
  <si>
    <t>一、科学技术支出</t>
  </si>
  <si>
    <t>一、人员经费和公用经费支出</t>
  </si>
  <si>
    <t>二、文化体育与传媒支出</t>
  </si>
  <si>
    <t xml:space="preserve">    工资福利支出</t>
  </si>
  <si>
    <t>三、社会保障和就业支出</t>
  </si>
  <si>
    <t xml:space="preserve">    商品和服务支出</t>
  </si>
  <si>
    <t>四、节能环保支出</t>
  </si>
  <si>
    <t xml:space="preserve">    对个人和家庭的补助</t>
  </si>
  <si>
    <t>五、城乡社区支出</t>
  </si>
  <si>
    <t xml:space="preserve">    其他资本性支出</t>
  </si>
  <si>
    <t>六、农林水支出</t>
  </si>
  <si>
    <t>二、专项业务经费支出</t>
  </si>
  <si>
    <t>七、交通运输支出</t>
  </si>
  <si>
    <t>八、资源勘探信息等支出</t>
  </si>
  <si>
    <t>九、商业服务等支出</t>
  </si>
  <si>
    <t>十、金融支出</t>
  </si>
  <si>
    <t xml:space="preserve">    债务付息及费用支出</t>
  </si>
  <si>
    <t>十一、其他支出</t>
  </si>
  <si>
    <t xml:space="preserve">    资本性支出(基本建设)</t>
  </si>
  <si>
    <t>十二、转移性支出</t>
  </si>
  <si>
    <t xml:space="preserve">    资本性支出</t>
  </si>
  <si>
    <t>十三、债务还本支出</t>
  </si>
  <si>
    <t xml:space="preserve">    对企业补助(基本建设）</t>
  </si>
  <si>
    <t>十四、债务付息支出</t>
  </si>
  <si>
    <t xml:space="preserve">    对企业补助</t>
  </si>
  <si>
    <t>十五、债务发行费用支出</t>
  </si>
  <si>
    <t xml:space="preserve">    对社会保障基金补助</t>
  </si>
  <si>
    <t xml:space="preserve">    其他支出</t>
  </si>
  <si>
    <t>三、上缴上级支出</t>
  </si>
  <si>
    <t>四、事业单位经营支出</t>
  </si>
  <si>
    <t>五、对附属单位补助支出</t>
  </si>
  <si>
    <t>2020年部门综合预算专项业务经费支出表</t>
  </si>
  <si>
    <t>单位（项目）名称</t>
  </si>
  <si>
    <t>项目金额</t>
  </si>
  <si>
    <t>项目简介</t>
  </si>
  <si>
    <t>602</t>
  </si>
  <si>
    <t>602001</t>
  </si>
  <si>
    <t>通用项目</t>
  </si>
  <si>
    <t>局机关装修会议室办公设备购置</t>
  </si>
  <si>
    <t>农村公路水毁经费</t>
  </si>
  <si>
    <t>石店路养护费</t>
  </si>
  <si>
    <t>专用项目</t>
  </si>
  <si>
    <t>拆除高速公路广告牌有关费用</t>
  </si>
  <si>
    <t>试验室工作经费</t>
  </si>
  <si>
    <t>602002</t>
  </si>
  <si>
    <t>农村公路日常养护经费</t>
  </si>
  <si>
    <t>四好农村路建设专项资金</t>
  </si>
  <si>
    <t>中鸡、神王超限站工作经费</t>
  </si>
  <si>
    <t>602003</t>
  </si>
  <si>
    <t>暂扣车辆停车费</t>
  </si>
  <si>
    <t>602004</t>
  </si>
  <si>
    <t>VA0040Y停车费</t>
  </si>
  <si>
    <t>挥发性有机物治理奖补金</t>
  </si>
  <si>
    <t>2020年部门综合预算政府采购（资产配置、购买服务）预算表</t>
  </si>
  <si>
    <t>科目编码</t>
  </si>
  <si>
    <t>采购项目</t>
  </si>
  <si>
    <t>采购目录</t>
  </si>
  <si>
    <t>购买服务内容</t>
  </si>
  <si>
    <t>规格型号</t>
  </si>
  <si>
    <t>数量</t>
  </si>
  <si>
    <t>经济科目编码</t>
  </si>
  <si>
    <t>实施采购时间</t>
  </si>
  <si>
    <t>预算金额</t>
  </si>
  <si>
    <t>说明</t>
  </si>
  <si>
    <t>类</t>
  </si>
  <si>
    <t>款</t>
  </si>
  <si>
    <t>项</t>
  </si>
  <si>
    <t>01</t>
  </si>
  <si>
    <t>02</t>
  </si>
  <si>
    <t>神木市交通运输局局机关</t>
  </si>
  <si>
    <t>计算机</t>
  </si>
  <si>
    <t>投影仪</t>
  </si>
  <si>
    <t>复印机</t>
  </si>
  <si>
    <t>会议桌</t>
  </si>
  <si>
    <t>折叠椅</t>
  </si>
  <si>
    <t>2020年部门综合预算一般公共预算拨款“三公”经费及会议费、培训费支出预算表</t>
  </si>
  <si>
    <r>
      <t>2</t>
    </r>
    <r>
      <rPr>
        <sz val="9"/>
        <rFont val="宋体"/>
        <family val="0"/>
      </rPr>
      <t>019</t>
    </r>
    <r>
      <rPr>
        <sz val="9"/>
        <rFont val="宋体"/>
        <family val="0"/>
      </rPr>
      <t>年</t>
    </r>
  </si>
  <si>
    <r>
      <t>2</t>
    </r>
    <r>
      <rPr>
        <sz val="9"/>
        <rFont val="宋体"/>
        <family val="0"/>
      </rPr>
      <t>020</t>
    </r>
    <r>
      <rPr>
        <sz val="9"/>
        <rFont val="宋体"/>
        <family val="0"/>
      </rPr>
      <t>年</t>
    </r>
  </si>
  <si>
    <t>增减变化情况</t>
  </si>
  <si>
    <t>一般公共预算拨款安排的“三公”经费预算</t>
  </si>
  <si>
    <t>会议费</t>
  </si>
  <si>
    <t>因公出国（境）费用</t>
  </si>
  <si>
    <t>公务用车购置及运行维护费</t>
  </si>
  <si>
    <t>公务用车购置费</t>
  </si>
  <si>
    <t>公务用车运行维护费</t>
  </si>
  <si>
    <t>19=10-1</t>
  </si>
  <si>
    <t>20=11-2</t>
  </si>
  <si>
    <t>21=12-3</t>
  </si>
  <si>
    <t>22=13-4</t>
  </si>
  <si>
    <t>23=14-5</t>
  </si>
  <si>
    <t>24=15-6</t>
  </si>
  <si>
    <t>25=16-7</t>
  </si>
  <si>
    <t>26=17-8</t>
  </si>
  <si>
    <t>27=18-9</t>
  </si>
  <si>
    <t>神木市治理超限运输管理办公室</t>
  </si>
  <si>
    <t>2020年部门专项业务经费一级项目绩效目标表</t>
  </si>
  <si>
    <t>专项（项目）名称</t>
  </si>
  <si>
    <t>主管部门</t>
  </si>
  <si>
    <t>实施期限</t>
  </si>
  <si>
    <t>资金金额
（万元）</t>
  </si>
  <si>
    <t xml:space="preserve"> 实施期资金总额：</t>
  </si>
  <si>
    <t xml:space="preserve"> 年度资金总额：</t>
  </si>
  <si>
    <t xml:space="preserve">       其中：财政拨款</t>
  </si>
  <si>
    <r>
      <t xml:space="preserve">      </t>
    </r>
    <r>
      <rPr>
        <sz val="12"/>
        <rFont val="宋体"/>
        <family val="0"/>
      </rPr>
      <t xml:space="preserve"> </t>
    </r>
    <r>
      <rPr>
        <sz val="12"/>
        <rFont val="宋体"/>
        <family val="0"/>
      </rPr>
      <t xml:space="preserve">     </t>
    </r>
    <r>
      <rPr>
        <sz val="12"/>
        <rFont val="宋体"/>
        <family val="0"/>
      </rPr>
      <t xml:space="preserve"> </t>
    </r>
    <r>
      <rPr>
        <sz val="12"/>
        <rFont val="宋体"/>
        <family val="0"/>
      </rPr>
      <t>其他资金</t>
    </r>
  </si>
  <si>
    <r>
      <t xml:space="preserve">            </t>
    </r>
    <r>
      <rPr>
        <sz val="12"/>
        <rFont val="宋体"/>
        <family val="0"/>
      </rPr>
      <t xml:space="preserve"> </t>
    </r>
    <r>
      <rPr>
        <sz val="12"/>
        <rFont val="宋体"/>
        <family val="0"/>
      </rPr>
      <t>其他资金</t>
    </r>
  </si>
  <si>
    <t>总
体
目
标</t>
  </si>
  <si>
    <t>实施期总目标</t>
  </si>
  <si>
    <t>年度目标</t>
  </si>
  <si>
    <t xml:space="preserve">
 目标1：
 目标2：
 目标3：
 ……</t>
  </si>
  <si>
    <t>绩
效
指
标</t>
  </si>
  <si>
    <t>一级
指标</t>
  </si>
  <si>
    <t>二级指标</t>
  </si>
  <si>
    <t>指标内容</t>
  </si>
  <si>
    <t>指标值</t>
  </si>
  <si>
    <t>产
出
指
标</t>
  </si>
  <si>
    <t>数量指标</t>
  </si>
  <si>
    <t xml:space="preserve"> 指标1：</t>
  </si>
  <si>
    <t xml:space="preserve"> 指标2：</t>
  </si>
  <si>
    <t xml:space="preserve"> ……</t>
  </si>
  <si>
    <t>质量指标</t>
  </si>
  <si>
    <t>时效指标</t>
  </si>
  <si>
    <t>成本指标</t>
  </si>
  <si>
    <t>……</t>
  </si>
  <si>
    <t>效
益
指
标</t>
  </si>
  <si>
    <t>经济效益
指标</t>
  </si>
  <si>
    <t>社会效益
指标</t>
  </si>
  <si>
    <t>生态效益
指标</t>
  </si>
  <si>
    <t>可持续影响
指标</t>
  </si>
  <si>
    <t>满意度指标</t>
  </si>
  <si>
    <t>服务对象
满意度指标</t>
  </si>
  <si>
    <t>备 注：1、绩效指标可选择填写。 2、根据需要可往下续表。 2、省级部门按陕财办预〔2017〕133号文件要求公开。4、市县不做强制公开要求。</t>
  </si>
  <si>
    <t>2020年部门整体支出绩效目标表</t>
  </si>
  <si>
    <t>部门（单位）名称</t>
  </si>
  <si>
    <t>年度
主要
任务</t>
  </si>
  <si>
    <t>任务名称</t>
  </si>
  <si>
    <t>主要内容</t>
  </si>
  <si>
    <t>预算金额（万元）</t>
  </si>
  <si>
    <t>总额</t>
  </si>
  <si>
    <t>财政拨款</t>
  </si>
  <si>
    <t>其他资金</t>
  </si>
  <si>
    <t>任务1</t>
  </si>
  <si>
    <t>任务2</t>
  </si>
  <si>
    <t>任务3</t>
  </si>
  <si>
    <t>金额合计</t>
  </si>
  <si>
    <t>年度
总体
目标</t>
  </si>
  <si>
    <t>年
度
绩
效
指
标</t>
  </si>
  <si>
    <t>一级指标</t>
  </si>
  <si>
    <t>产出指标</t>
  </si>
  <si>
    <t>效益指标</t>
  </si>
  <si>
    <t>满意度
指标</t>
  </si>
  <si>
    <r>
      <t>备注：1、年度绩效指标可选择填写。2、试行部门预算绩效目标重点审核的省级部门按陕财办预</t>
    </r>
    <r>
      <rPr>
        <sz val="10"/>
        <rFont val="仿宋_GB2312"/>
        <family val="3"/>
      </rPr>
      <t>〔</t>
    </r>
    <r>
      <rPr>
        <sz val="10"/>
        <rFont val="宋体"/>
        <family val="0"/>
      </rPr>
      <t>2017</t>
    </r>
    <r>
      <rPr>
        <sz val="10"/>
        <rFont val="仿宋_GB2312"/>
        <family val="3"/>
      </rPr>
      <t>〕</t>
    </r>
    <r>
      <rPr>
        <sz val="10"/>
        <rFont val="宋体"/>
        <family val="0"/>
      </rPr>
      <t>133号文件要求公开。3、市县不做强制公开要求。</t>
    </r>
  </si>
  <si>
    <t>备 注：1、绩效指标可选择填写。 2、省级部门对管理的试行绩效目标重点审核的专项资金绩效目标按陕财办预〔2017〕133号文件要求公开。3、市县不做强制公开要求。</t>
  </si>
  <si>
    <t>部门</t>
  </si>
  <si>
    <t>编制人数</t>
  </si>
  <si>
    <t>实有人数</t>
  </si>
  <si>
    <t>单位管理的离退休人员数</t>
  </si>
  <si>
    <r>
      <t>截止201</t>
    </r>
    <r>
      <rPr>
        <sz val="11"/>
        <rFont val="宋体"/>
        <family val="0"/>
      </rPr>
      <t>9</t>
    </r>
    <r>
      <rPr>
        <sz val="11"/>
        <rFont val="宋体"/>
        <family val="0"/>
      </rPr>
      <t>年底国有资产占用情况</t>
    </r>
  </si>
  <si>
    <r>
      <t>2</t>
    </r>
    <r>
      <rPr>
        <sz val="11"/>
        <rFont val="宋体"/>
        <family val="0"/>
      </rPr>
      <t>020</t>
    </r>
    <r>
      <rPr>
        <sz val="11"/>
        <rFont val="宋体"/>
        <family val="0"/>
      </rPr>
      <t>年部门预算安排购置情况</t>
    </r>
  </si>
  <si>
    <t>行政</t>
  </si>
  <si>
    <t>事业</t>
  </si>
  <si>
    <t>车辆数量</t>
  </si>
  <si>
    <t>车辆价值</t>
  </si>
  <si>
    <t>入账设备数量</t>
  </si>
  <si>
    <t>入账设备价值</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</si>
</sst>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0_);[Red]\(0.00\)"/>
    <numFmt numFmtId="181" formatCode="#,##0.0000"/>
  </numFmts>
  <fonts count="62">
    <font>
      <sz val="9"/>
      <name val="宋体"/>
      <family val="0"/>
    </font>
    <font>
      <sz val="11"/>
      <name val="宋体"/>
      <family val="0"/>
    </font>
    <font>
      <sz val="12"/>
      <name val="宋体"/>
      <family val="0"/>
    </font>
    <font>
      <b/>
      <sz val="12"/>
      <name val="宋体"/>
      <family val="0"/>
    </font>
    <font>
      <sz val="12"/>
      <name val="黑体"/>
      <family val="3"/>
    </font>
    <font>
      <b/>
      <sz val="16"/>
      <name val="宋体"/>
      <family val="0"/>
    </font>
    <font>
      <sz val="11"/>
      <color indexed="8"/>
      <name val="宋体"/>
      <family val="0"/>
    </font>
    <font>
      <sz val="10"/>
      <name val="宋体"/>
      <family val="0"/>
    </font>
    <font>
      <b/>
      <sz val="12"/>
      <color indexed="8"/>
      <name val="Verdana"/>
      <family val="2"/>
    </font>
    <font>
      <sz val="12"/>
      <name val="Verdana"/>
      <family val="2"/>
    </font>
    <font>
      <b/>
      <sz val="15"/>
      <name val="宋体"/>
      <family val="0"/>
    </font>
    <font>
      <b/>
      <sz val="9"/>
      <name val="宋体"/>
      <family val="0"/>
    </font>
    <font>
      <b/>
      <sz val="10"/>
      <name val="Arial"/>
      <family val="2"/>
    </font>
    <font>
      <sz val="10"/>
      <name val="Arial"/>
      <family val="2"/>
    </font>
    <font>
      <sz val="9"/>
      <color indexed="8"/>
      <name val="宋体"/>
      <family val="0"/>
    </font>
    <font>
      <b/>
      <sz val="18"/>
      <name val="宋体"/>
      <family val="0"/>
    </font>
    <font>
      <sz val="48"/>
      <name val="宋体"/>
      <family val="0"/>
    </font>
    <font>
      <b/>
      <sz val="20"/>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0"/>
      <name val="仿宋_GB2312"/>
      <family val="3"/>
    </font>
    <font>
      <sz val="12"/>
      <color indexed="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2"/>
      <color rgb="FF000000"/>
      <name val="Verdana"/>
      <family val="2"/>
    </font>
    <font>
      <sz val="9"/>
      <name val="Calibri"/>
      <family val="0"/>
    </font>
    <font>
      <sz val="9"/>
      <name val="Calibri Light"/>
      <family val="0"/>
    </font>
    <font>
      <sz val="9"/>
      <color theme="1"/>
      <name val="宋体"/>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rgb="FFD2E9FF"/>
        <bgColor indexed="64"/>
      </patternFill>
    </fill>
    <fill>
      <patternFill patternType="solid">
        <fgColor rgb="FF00B05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border>
    <border>
      <left style="thin"/>
      <right style="thin"/>
      <top/>
      <bottom style="thin"/>
    </border>
    <border>
      <left style="thin"/>
      <right style="thin"/>
      <top>
        <color indexed="63"/>
      </top>
      <bottom>
        <color indexed="63"/>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top style="thin">
        <color rgb="FF000000"/>
      </top>
      <bottom style="thin">
        <color rgb="FF000000"/>
      </bottom>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12" fillId="0" borderId="0" applyFont="0" applyFill="0" applyBorder="0" applyAlignment="0" applyProtection="0"/>
    <xf numFmtId="0" fontId="38" fillId="2" borderId="0" applyNumberFormat="0" applyBorder="0" applyAlignment="0" applyProtection="0"/>
    <xf numFmtId="0" fontId="39" fillId="3" borderId="1" applyNumberFormat="0" applyAlignment="0" applyProtection="0"/>
    <xf numFmtId="179" fontId="12" fillId="0" borderId="0" applyFont="0" applyFill="0" applyBorder="0" applyAlignment="0" applyProtection="0"/>
    <xf numFmtId="178" fontId="12" fillId="0" borderId="0" applyFont="0" applyFill="0" applyBorder="0" applyAlignment="0" applyProtection="0"/>
    <xf numFmtId="0" fontId="38" fillId="4" borderId="0" applyNumberFormat="0" applyBorder="0" applyAlignment="0" applyProtection="0"/>
    <xf numFmtId="0" fontId="40" fillId="5" borderId="0" applyNumberFormat="0" applyBorder="0" applyAlignment="0" applyProtection="0"/>
    <xf numFmtId="177" fontId="12" fillId="0" borderId="0" applyFont="0" applyFill="0" applyBorder="0" applyAlignment="0" applyProtection="0"/>
    <xf numFmtId="0" fontId="41" fillId="6" borderId="0" applyNumberFormat="0" applyBorder="0" applyAlignment="0" applyProtection="0"/>
    <xf numFmtId="0" fontId="42" fillId="0" borderId="0" applyNumberFormat="0" applyFill="0" applyBorder="0" applyAlignment="0" applyProtection="0"/>
    <xf numFmtId="9" fontId="12" fillId="0" borderId="0" applyFont="0" applyFill="0" applyBorder="0" applyAlignment="0" applyProtection="0"/>
    <xf numFmtId="0" fontId="43" fillId="0" borderId="0" applyNumberFormat="0" applyFill="0" applyBorder="0" applyAlignment="0" applyProtection="0"/>
    <xf numFmtId="0" fontId="44" fillId="7" borderId="2" applyNumberFormat="0" applyFont="0" applyAlignment="0" applyProtection="0"/>
    <xf numFmtId="0" fontId="41" fillId="8"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3" applyNumberFormat="0" applyFill="0" applyAlignment="0" applyProtection="0"/>
    <xf numFmtId="0" fontId="50" fillId="0" borderId="3" applyNumberFormat="0" applyFill="0" applyAlignment="0" applyProtection="0"/>
    <xf numFmtId="0" fontId="41" fillId="9" borderId="0" applyNumberFormat="0" applyBorder="0" applyAlignment="0" applyProtection="0"/>
    <xf numFmtId="0" fontId="45" fillId="0" borderId="4" applyNumberFormat="0" applyFill="0" applyAlignment="0" applyProtection="0"/>
    <xf numFmtId="0" fontId="41" fillId="10" borderId="0" applyNumberFormat="0" applyBorder="0" applyAlignment="0" applyProtection="0"/>
    <xf numFmtId="0" fontId="51" fillId="11" borderId="5" applyNumberFormat="0" applyAlignment="0" applyProtection="0"/>
    <xf numFmtId="0" fontId="52" fillId="11" borderId="1" applyNumberFormat="0" applyAlignment="0" applyProtection="0"/>
    <xf numFmtId="0" fontId="53" fillId="12" borderId="6" applyNumberFormat="0" applyAlignment="0" applyProtection="0"/>
    <xf numFmtId="0" fontId="38" fillId="13" borderId="0" applyNumberFormat="0" applyBorder="0" applyAlignment="0" applyProtection="0"/>
    <xf numFmtId="0" fontId="41" fillId="14" borderId="0" applyNumberFormat="0" applyBorder="0" applyAlignment="0" applyProtection="0"/>
    <xf numFmtId="0" fontId="54" fillId="0" borderId="7" applyNumberFormat="0" applyFill="0" applyAlignment="0" applyProtection="0"/>
    <xf numFmtId="0" fontId="55" fillId="0" borderId="8" applyNumberFormat="0" applyFill="0" applyAlignment="0" applyProtection="0"/>
    <xf numFmtId="0" fontId="56" fillId="15" borderId="0" applyNumberFormat="0" applyBorder="0" applyAlignment="0" applyProtection="0"/>
    <xf numFmtId="0" fontId="57" fillId="16" borderId="0" applyNumberFormat="0" applyBorder="0" applyAlignment="0" applyProtection="0"/>
    <xf numFmtId="0" fontId="38" fillId="17" borderId="0" applyNumberFormat="0" applyBorder="0" applyAlignment="0" applyProtection="0"/>
    <xf numFmtId="0" fontId="41"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41" fillId="23" borderId="0" applyNumberFormat="0" applyBorder="0" applyAlignment="0" applyProtection="0"/>
    <xf numFmtId="0" fontId="7" fillId="0" borderId="0">
      <alignment/>
      <protection/>
    </xf>
    <xf numFmtId="0" fontId="41"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7" fillId="0" borderId="0">
      <alignment/>
      <protection/>
    </xf>
    <xf numFmtId="0" fontId="41" fillId="27" borderId="0" applyNumberFormat="0" applyBorder="0" applyAlignment="0" applyProtection="0"/>
    <xf numFmtId="0" fontId="13" fillId="0" borderId="0" applyNumberFormat="0" applyFont="0" applyFill="0" applyBorder="0" applyAlignment="0" applyProtection="0"/>
    <xf numFmtId="0" fontId="38"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13" fillId="0" borderId="0" applyNumberFormat="0" applyFont="0" applyFill="0" applyBorder="0" applyAlignment="0" applyProtection="0"/>
    <xf numFmtId="0" fontId="38" fillId="31" borderId="0" applyNumberFormat="0" applyBorder="0" applyAlignment="0" applyProtection="0"/>
    <xf numFmtId="0" fontId="41" fillId="32" borderId="0" applyNumberFormat="0" applyBorder="0" applyAlignment="0" applyProtection="0"/>
    <xf numFmtId="0" fontId="2" fillId="0" borderId="0">
      <alignment/>
      <protection/>
    </xf>
    <xf numFmtId="0" fontId="13" fillId="0" borderId="0" applyNumberFormat="0" applyFont="0" applyFill="0" applyBorder="0" applyAlignment="0" applyProtection="0"/>
    <xf numFmtId="0" fontId="7" fillId="0" borderId="0">
      <alignment/>
      <protection/>
    </xf>
    <xf numFmtId="0" fontId="7" fillId="0" borderId="0">
      <alignment/>
      <protection/>
    </xf>
    <xf numFmtId="0" fontId="7" fillId="0" borderId="0">
      <alignment/>
      <protection/>
    </xf>
  </cellStyleXfs>
  <cellXfs count="196">
    <xf numFmtId="0" fontId="0" fillId="0" borderId="0" xfId="0" applyAlignment="1">
      <alignment/>
    </xf>
    <xf numFmtId="0" fontId="1" fillId="0" borderId="0" xfId="0" applyFont="1" applyAlignment="1">
      <alignment horizontal="center" vertical="center"/>
    </xf>
    <xf numFmtId="0" fontId="1"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Alignment="1">
      <alignment horizontal="center"/>
    </xf>
    <xf numFmtId="0" fontId="3" fillId="0" borderId="0" xfId="0" applyFont="1" applyAlignment="1">
      <alignment horizontal="center" vertical="center"/>
    </xf>
    <xf numFmtId="0" fontId="1" fillId="0" borderId="9" xfId="0" applyFont="1" applyBorder="1" applyAlignment="1">
      <alignment horizontal="center" vertical="center" wrapText="1"/>
    </xf>
    <xf numFmtId="0" fontId="0" fillId="0" borderId="9" xfId="0" applyFont="1" applyFill="1" applyBorder="1" applyAlignment="1">
      <alignment horizontal="center" vertical="center"/>
    </xf>
    <xf numFmtId="0" fontId="1" fillId="0" borderId="9" xfId="0" applyFont="1" applyBorder="1" applyAlignment="1">
      <alignment horizontal="center" vertical="center"/>
    </xf>
    <xf numFmtId="0" fontId="1" fillId="0" borderId="0" xfId="0" applyFont="1" applyBorder="1" applyAlignment="1">
      <alignment horizontal="center" vertical="center" wrapText="1"/>
    </xf>
    <xf numFmtId="0" fontId="0" fillId="0" borderId="0" xfId="0" applyBorder="1" applyAlignment="1">
      <alignment/>
    </xf>
    <xf numFmtId="0" fontId="2" fillId="0" borderId="0" xfId="0" applyFont="1" applyAlignment="1">
      <alignment horizontal="center" vertical="center"/>
    </xf>
    <xf numFmtId="180" fontId="1" fillId="0" borderId="9" xfId="0" applyNumberFormat="1" applyFont="1" applyBorder="1" applyAlignment="1">
      <alignment horizontal="center" vertical="center" wrapText="1"/>
    </xf>
    <xf numFmtId="0" fontId="2" fillId="0" borderId="0" xfId="67" applyAlignment="1">
      <alignment vertical="center" wrapText="1"/>
      <protection/>
    </xf>
    <xf numFmtId="0" fontId="2" fillId="0" borderId="0" xfId="67" applyFont="1" applyAlignment="1">
      <alignment vertical="center"/>
      <protection/>
    </xf>
    <xf numFmtId="0" fontId="4" fillId="0" borderId="0" xfId="67" applyFont="1" applyAlignment="1">
      <alignment vertical="center" wrapText="1"/>
      <protection/>
    </xf>
    <xf numFmtId="0" fontId="5" fillId="0" borderId="0" xfId="67" applyFont="1" applyAlignment="1">
      <alignment horizontal="center" vertical="center" wrapText="1"/>
      <protection/>
    </xf>
    <xf numFmtId="0" fontId="2" fillId="0" borderId="0" xfId="67" applyFont="1" applyAlignment="1">
      <alignment horizontal="center" vertical="center" wrapText="1"/>
      <protection/>
    </xf>
    <xf numFmtId="0" fontId="2" fillId="0" borderId="10" xfId="67" applyFont="1" applyBorder="1" applyAlignment="1">
      <alignment vertical="center"/>
      <protection/>
    </xf>
    <xf numFmtId="0" fontId="2" fillId="0" borderId="10" xfId="67" applyFont="1" applyBorder="1" applyAlignment="1">
      <alignment vertical="center" wrapText="1"/>
      <protection/>
    </xf>
    <xf numFmtId="0" fontId="2" fillId="0" borderId="0" xfId="67" applyFont="1" applyBorder="1" applyAlignment="1">
      <alignment vertical="center" wrapText="1"/>
      <protection/>
    </xf>
    <xf numFmtId="0" fontId="2" fillId="0" borderId="11" xfId="67" applyBorder="1" applyAlignment="1">
      <alignment horizontal="center" vertical="center" wrapText="1"/>
      <protection/>
    </xf>
    <xf numFmtId="0" fontId="2" fillId="0" borderId="12" xfId="67" applyBorder="1" applyAlignment="1">
      <alignment horizontal="center" vertical="center" wrapText="1"/>
      <protection/>
    </xf>
    <xf numFmtId="0" fontId="2" fillId="0" borderId="9" xfId="67" applyBorder="1" applyAlignment="1">
      <alignment horizontal="center" vertical="center" wrapText="1"/>
      <protection/>
    </xf>
    <xf numFmtId="0" fontId="2" fillId="0" borderId="11" xfId="67" applyFont="1" applyBorder="1" applyAlignment="1">
      <alignment horizontal="center" vertical="center" wrapText="1"/>
      <protection/>
    </xf>
    <xf numFmtId="0" fontId="2" fillId="0" borderId="12" xfId="67" applyFont="1" applyBorder="1" applyAlignment="1">
      <alignment horizontal="center" vertical="center" wrapText="1"/>
      <protection/>
    </xf>
    <xf numFmtId="0" fontId="2" fillId="0" borderId="9" xfId="67" applyFont="1" applyBorder="1" applyAlignment="1">
      <alignment horizontal="center" vertical="center" wrapText="1"/>
      <protection/>
    </xf>
    <xf numFmtId="0" fontId="2" fillId="0" borderId="13" xfId="67" applyFont="1" applyBorder="1" applyAlignment="1">
      <alignment horizontal="center" vertical="center" wrapText="1"/>
      <protection/>
    </xf>
    <xf numFmtId="0" fontId="2" fillId="0" borderId="14" xfId="67" applyFont="1" applyBorder="1" applyAlignment="1">
      <alignment horizontal="center" vertical="center" wrapText="1"/>
      <protection/>
    </xf>
    <xf numFmtId="0" fontId="6" fillId="0" borderId="15" xfId="0" applyFont="1" applyFill="1" applyBorder="1" applyAlignment="1">
      <alignment vertical="center"/>
    </xf>
    <xf numFmtId="0" fontId="6" fillId="0" borderId="16" xfId="0" applyFont="1" applyFill="1" applyBorder="1" applyAlignment="1">
      <alignment vertical="center"/>
    </xf>
    <xf numFmtId="0" fontId="2" fillId="0" borderId="9" xfId="67" applyFont="1" applyBorder="1" applyAlignment="1">
      <alignment vertical="center" wrapText="1"/>
      <protection/>
    </xf>
    <xf numFmtId="0" fontId="2" fillId="0" borderId="14" xfId="67" applyFont="1" applyBorder="1" applyAlignment="1">
      <alignment horizontal="left" vertical="center" wrapText="1"/>
      <protection/>
    </xf>
    <xf numFmtId="0" fontId="2" fillId="0" borderId="15" xfId="67" applyFont="1" applyBorder="1" applyAlignment="1">
      <alignment horizontal="left" vertical="center" wrapText="1"/>
      <protection/>
    </xf>
    <xf numFmtId="0" fontId="2" fillId="0" borderId="11" xfId="67" applyBorder="1" applyAlignment="1">
      <alignment horizontal="right" vertical="center" wrapText="1"/>
      <protection/>
    </xf>
    <xf numFmtId="0" fontId="6" fillId="0" borderId="17" xfId="0" applyFont="1" applyFill="1" applyBorder="1" applyAlignment="1">
      <alignment vertical="center"/>
    </xf>
    <xf numFmtId="0" fontId="6" fillId="0" borderId="0" xfId="0" applyFont="1" applyFill="1" applyAlignment="1">
      <alignment vertical="center"/>
    </xf>
    <xf numFmtId="0" fontId="6" fillId="0" borderId="18" xfId="0" applyFont="1" applyFill="1" applyBorder="1" applyAlignment="1">
      <alignment vertical="center"/>
    </xf>
    <xf numFmtId="0" fontId="6" fillId="0" borderId="19" xfId="0" applyFont="1" applyFill="1" applyBorder="1" applyAlignment="1">
      <alignment vertical="center"/>
    </xf>
    <xf numFmtId="0" fontId="6" fillId="0" borderId="10" xfId="0" applyFont="1" applyFill="1" applyBorder="1" applyAlignment="1">
      <alignment vertical="center"/>
    </xf>
    <xf numFmtId="0" fontId="6" fillId="0" borderId="20" xfId="0" applyFont="1" applyFill="1" applyBorder="1" applyAlignment="1">
      <alignment vertical="center"/>
    </xf>
    <xf numFmtId="0" fontId="2" fillId="0" borderId="21" xfId="67" applyBorder="1" applyAlignment="1">
      <alignment horizontal="center" vertical="center" wrapText="1"/>
      <protection/>
    </xf>
    <xf numFmtId="0" fontId="2" fillId="0" borderId="21" xfId="67" applyFont="1" applyBorder="1" applyAlignment="1">
      <alignment horizontal="left" vertical="top" wrapText="1"/>
      <protection/>
    </xf>
    <xf numFmtId="0" fontId="2" fillId="0" borderId="14" xfId="67" applyFont="1" applyBorder="1" applyAlignment="1">
      <alignment horizontal="left" vertical="top" wrapText="1"/>
      <protection/>
    </xf>
    <xf numFmtId="0" fontId="2" fillId="0" borderId="15" xfId="67" applyFont="1" applyBorder="1" applyAlignment="1">
      <alignment horizontal="left" vertical="top" wrapText="1"/>
      <protection/>
    </xf>
    <xf numFmtId="0" fontId="2" fillId="0" borderId="15" xfId="67" applyBorder="1" applyAlignment="1">
      <alignment horizontal="left" vertical="top" wrapText="1"/>
      <protection/>
    </xf>
    <xf numFmtId="0" fontId="7" fillId="0" borderId="9" xfId="67" applyFont="1" applyBorder="1" applyAlignment="1">
      <alignment horizontal="center" vertical="center" wrapText="1"/>
      <protection/>
    </xf>
    <xf numFmtId="0" fontId="2" fillId="0" borderId="9" xfId="67" applyBorder="1" applyAlignment="1">
      <alignment vertical="center" wrapText="1"/>
      <protection/>
    </xf>
    <xf numFmtId="0" fontId="2" fillId="0" borderId="9" xfId="67" applyFont="1" applyBorder="1" applyAlignment="1">
      <alignment horizontal="left" vertical="center" wrapText="1"/>
      <protection/>
    </xf>
    <xf numFmtId="0" fontId="7" fillId="0" borderId="0" xfId="67" applyNumberFormat="1" applyFont="1" applyFill="1" applyBorder="1" applyAlignment="1">
      <alignment vertical="center" wrapText="1"/>
      <protection/>
    </xf>
    <xf numFmtId="0" fontId="2" fillId="0" borderId="13" xfId="67" applyBorder="1" applyAlignment="1">
      <alignment horizontal="right" vertical="center" wrapText="1"/>
      <protection/>
    </xf>
    <xf numFmtId="0" fontId="2" fillId="0" borderId="16" xfId="67" applyBorder="1" applyAlignment="1">
      <alignment horizontal="left" vertical="top" wrapText="1"/>
      <protection/>
    </xf>
    <xf numFmtId="0" fontId="2" fillId="0" borderId="0" xfId="67" applyAlignment="1">
      <alignment vertical="center"/>
      <protection/>
    </xf>
    <xf numFmtId="0" fontId="7" fillId="0" borderId="0" xfId="67" applyFont="1" applyAlignment="1">
      <alignment vertical="center" wrapText="1"/>
      <protection/>
    </xf>
    <xf numFmtId="0" fontId="4" fillId="0" borderId="0" xfId="67" applyFont="1" applyAlignment="1">
      <alignment vertical="center"/>
      <protection/>
    </xf>
    <xf numFmtId="0" fontId="2" fillId="0" borderId="9" xfId="67" applyFont="1" applyBorder="1" applyAlignment="1">
      <alignment horizontal="left" vertical="top" wrapText="1"/>
      <protection/>
    </xf>
    <xf numFmtId="0" fontId="2" fillId="0" borderId="9" xfId="67" applyBorder="1" applyAlignment="1">
      <alignment horizontal="left" vertical="top" wrapText="1"/>
      <protection/>
    </xf>
    <xf numFmtId="0" fontId="2" fillId="0" borderId="9" xfId="67" applyBorder="1" applyAlignment="1">
      <alignment horizontal="left" vertical="center" wrapText="1"/>
      <protection/>
    </xf>
    <xf numFmtId="0" fontId="2" fillId="0" borderId="21" xfId="67" applyBorder="1" applyAlignment="1">
      <alignment horizontal="left" vertical="center" wrapText="1"/>
      <protection/>
    </xf>
    <xf numFmtId="0" fontId="2" fillId="0" borderId="11" xfId="67" applyBorder="1" applyAlignment="1">
      <alignment horizontal="left" vertical="center" wrapText="1"/>
      <protection/>
    </xf>
    <xf numFmtId="0" fontId="2" fillId="0" borderId="22" xfId="67" applyBorder="1" applyAlignment="1">
      <alignment horizontal="left" vertical="center" wrapText="1"/>
      <protection/>
    </xf>
    <xf numFmtId="0" fontId="0" fillId="33" borderId="0" xfId="0" applyFill="1" applyAlignment="1">
      <alignment horizontal="center" vertical="center" wrapText="1"/>
    </xf>
    <xf numFmtId="0" fontId="0" fillId="33" borderId="0" xfId="0" applyFill="1" applyAlignment="1">
      <alignment vertical="center" wrapText="1"/>
    </xf>
    <xf numFmtId="0" fontId="2" fillId="33" borderId="0" xfId="0" applyFont="1" applyFill="1" applyAlignment="1">
      <alignment horizontal="center" vertical="center" wrapText="1"/>
    </xf>
    <xf numFmtId="0" fontId="5" fillId="33" borderId="0" xfId="0" applyFont="1" applyFill="1" applyAlignment="1">
      <alignment horizontal="center" vertical="center" wrapText="1"/>
    </xf>
    <xf numFmtId="0" fontId="0" fillId="33" borderId="9" xfId="0" applyNumberFormat="1" applyFont="1" applyFill="1" applyBorder="1" applyAlignment="1" applyProtection="1">
      <alignment horizontal="center" vertical="center" wrapText="1"/>
      <protection/>
    </xf>
    <xf numFmtId="0" fontId="0" fillId="33" borderId="11" xfId="0" applyNumberFormat="1" applyFont="1" applyFill="1" applyBorder="1" applyAlignment="1" applyProtection="1">
      <alignment horizontal="center" vertical="center" wrapText="1"/>
      <protection/>
    </xf>
    <xf numFmtId="0" fontId="0" fillId="33" borderId="12" xfId="0" applyNumberFormat="1" applyFont="1" applyFill="1" applyBorder="1" applyAlignment="1" applyProtection="1">
      <alignment horizontal="center" vertical="center" wrapText="1"/>
      <protection/>
    </xf>
    <xf numFmtId="0" fontId="0" fillId="33" borderId="21" xfId="0" applyNumberFormat="1" applyFont="1" applyFill="1" applyBorder="1" applyAlignment="1" applyProtection="1">
      <alignment horizontal="center" vertical="center" wrapText="1"/>
      <protection/>
    </xf>
    <xf numFmtId="0" fontId="0" fillId="33" borderId="23" xfId="0" applyNumberFormat="1" applyFont="1" applyFill="1" applyBorder="1" applyAlignment="1" applyProtection="1">
      <alignment horizontal="center" vertical="center" wrapText="1"/>
      <protection/>
    </xf>
    <xf numFmtId="0" fontId="0" fillId="33" borderId="22" xfId="0" applyNumberFormat="1" applyFont="1" applyFill="1" applyBorder="1" applyAlignment="1" applyProtection="1">
      <alignment horizontal="center" vertical="center" wrapText="1"/>
      <protection/>
    </xf>
    <xf numFmtId="0" fontId="0" fillId="33" borderId="9" xfId="0" applyFill="1" applyBorder="1" applyAlignment="1">
      <alignment horizontal="center" vertical="center" wrapText="1"/>
    </xf>
    <xf numFmtId="0" fontId="0" fillId="33" borderId="21" xfId="0" applyFill="1" applyBorder="1" applyAlignment="1">
      <alignment horizontal="center" vertical="center" wrapText="1"/>
    </xf>
    <xf numFmtId="4" fontId="0" fillId="0" borderId="9" xfId="0" applyNumberFormat="1" applyFont="1" applyFill="1" applyBorder="1" applyAlignment="1" applyProtection="1">
      <alignment horizontal="right" vertical="center" wrapText="1"/>
      <protection/>
    </xf>
    <xf numFmtId="0" fontId="0" fillId="33" borderId="9" xfId="0" applyFill="1" applyBorder="1" applyAlignment="1">
      <alignment horizontal="right" vertical="center" wrapText="1"/>
    </xf>
    <xf numFmtId="0" fontId="0" fillId="33" borderId="9" xfId="0" applyFont="1" applyFill="1" applyBorder="1" applyAlignment="1">
      <alignment vertical="center" wrapText="1"/>
    </xf>
    <xf numFmtId="0" fontId="0" fillId="33" borderId="9" xfId="0" applyFill="1" applyBorder="1" applyAlignment="1">
      <alignment vertical="center" wrapText="1"/>
    </xf>
    <xf numFmtId="0" fontId="0" fillId="33" borderId="13" xfId="0" applyNumberFormat="1" applyFont="1" applyFill="1" applyBorder="1" applyAlignment="1" applyProtection="1">
      <alignment horizontal="center" vertical="center" wrapText="1"/>
      <protection/>
    </xf>
    <xf numFmtId="0" fontId="0" fillId="0" borderId="0" xfId="0" applyFill="1" applyAlignment="1">
      <alignment horizontal="center" vertical="center"/>
    </xf>
    <xf numFmtId="0" fontId="5" fillId="0" borderId="0" xfId="0" applyFont="1" applyAlignment="1">
      <alignment horizontal="center" vertical="center"/>
    </xf>
    <xf numFmtId="0" fontId="0" fillId="0" borderId="9"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horizontal="center" vertical="center" wrapText="1"/>
      <protection/>
    </xf>
    <xf numFmtId="0" fontId="0" fillId="0" borderId="9" xfId="0" applyBorder="1" applyAlignment="1">
      <alignment horizontal="center" vertical="center" wrapText="1"/>
    </xf>
    <xf numFmtId="0" fontId="0" fillId="0" borderId="20" xfId="0" applyNumberFormat="1" applyFont="1" applyFill="1" applyBorder="1" applyAlignment="1" applyProtection="1">
      <alignment horizontal="center" vertical="center" wrapText="1"/>
      <protection/>
    </xf>
    <xf numFmtId="0" fontId="0" fillId="0" borderId="21" xfId="0" applyBorder="1" applyAlignment="1">
      <alignment horizontal="center" vertical="center"/>
    </xf>
    <xf numFmtId="0" fontId="0" fillId="0" borderId="23" xfId="0" applyBorder="1" applyAlignment="1">
      <alignment horizontal="center" vertical="center"/>
    </xf>
    <xf numFmtId="0" fontId="0" fillId="0" borderId="9" xfId="0" applyFill="1" applyBorder="1" applyAlignment="1">
      <alignment horizontal="center" vertical="center"/>
    </xf>
    <xf numFmtId="0" fontId="0" fillId="0" borderId="9" xfId="0" applyFont="1" applyBorder="1" applyAlignment="1">
      <alignment horizontal="center" vertical="center"/>
    </xf>
    <xf numFmtId="49" fontId="0" fillId="0" borderId="9" xfId="0" applyNumberFormat="1" applyBorder="1" applyAlignment="1">
      <alignment horizontal="center" vertical="center" wrapText="1"/>
    </xf>
    <xf numFmtId="0" fontId="0" fillId="0" borderId="10" xfId="0" applyBorder="1" applyAlignment="1">
      <alignment horizontal="center" vertical="center"/>
    </xf>
    <xf numFmtId="0" fontId="0" fillId="0" borderId="21"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center" vertical="center"/>
      <protection/>
    </xf>
    <xf numFmtId="0" fontId="0" fillId="0" borderId="22" xfId="0" applyNumberFormat="1" applyFont="1" applyFill="1" applyBorder="1" applyAlignment="1" applyProtection="1">
      <alignment horizontal="center" vertical="center" wrapText="1"/>
      <protection/>
    </xf>
    <xf numFmtId="0" fontId="0" fillId="0" borderId="9" xfId="0" applyBorder="1" applyAlignment="1">
      <alignment horizontal="center" vertical="center"/>
    </xf>
    <xf numFmtId="0" fontId="0" fillId="0" borderId="0" xfId="0" applyAlignment="1">
      <alignment horizontal="center" vertical="center" wrapText="1"/>
    </xf>
    <xf numFmtId="0" fontId="58" fillId="34" borderId="24" xfId="0" applyFont="1" applyFill="1" applyBorder="1" applyAlignment="1">
      <alignment horizontal="center" vertical="center"/>
    </xf>
    <xf numFmtId="0" fontId="58" fillId="34" borderId="25" xfId="0" applyFont="1" applyFill="1" applyBorder="1" applyAlignment="1">
      <alignment horizontal="center" vertical="center"/>
    </xf>
    <xf numFmtId="0" fontId="9" fillId="0" borderId="26" xfId="0" applyFont="1" applyFill="1" applyBorder="1" applyAlignment="1">
      <alignment vertical="center"/>
    </xf>
    <xf numFmtId="0" fontId="9" fillId="0" borderId="9" xfId="0" applyFont="1" applyFill="1" applyBorder="1" applyAlignment="1">
      <alignment vertical="center"/>
    </xf>
    <xf numFmtId="4" fontId="9" fillId="0" borderId="9" xfId="0" applyNumberFormat="1" applyFont="1" applyFill="1" applyBorder="1" applyAlignment="1">
      <alignment horizontal="right" vertical="center"/>
    </xf>
    <xf numFmtId="0" fontId="9" fillId="0" borderId="9" xfId="0" applyFont="1" applyFill="1" applyBorder="1" applyAlignment="1">
      <alignment vertical="center" wrapText="1"/>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10" fillId="0" borderId="0" xfId="0" applyFont="1" applyFill="1" applyAlignment="1">
      <alignment horizontal="center" vertical="center"/>
    </xf>
    <xf numFmtId="0" fontId="0" fillId="0" borderId="10"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center" vertical="center"/>
    </xf>
    <xf numFmtId="0" fontId="11" fillId="0" borderId="9" xfId="0" applyNumberFormat="1" applyFont="1" applyFill="1" applyBorder="1" applyAlignment="1" applyProtection="1">
      <alignment horizontal="center" vertical="center"/>
      <protection/>
    </xf>
    <xf numFmtId="0" fontId="11" fillId="0" borderId="9" xfId="0" applyFont="1" applyFill="1" applyBorder="1" applyAlignment="1">
      <alignment horizontal="center" vertical="center"/>
    </xf>
    <xf numFmtId="0" fontId="0" fillId="0" borderId="9" xfId="0" applyNumberFormat="1" applyFont="1" applyFill="1" applyBorder="1" applyAlignment="1" applyProtection="1">
      <alignment vertical="center"/>
      <protection/>
    </xf>
    <xf numFmtId="4" fontId="0" fillId="0" borderId="9" xfId="0" applyNumberFormat="1" applyFont="1" applyFill="1" applyBorder="1" applyAlignment="1" applyProtection="1">
      <alignment horizontal="right" vertical="center"/>
      <protection/>
    </xf>
    <xf numFmtId="0" fontId="7" fillId="0" borderId="9" xfId="0" applyFont="1" applyFill="1" applyBorder="1" applyAlignment="1">
      <alignment horizontal="left" vertical="center"/>
    </xf>
    <xf numFmtId="0" fontId="0" fillId="0" borderId="9" xfId="0" applyBorder="1" applyAlignment="1">
      <alignment horizontal="left" vertical="center"/>
    </xf>
    <xf numFmtId="4" fontId="0" fillId="35" borderId="9" xfId="0" applyNumberFormat="1" applyFont="1" applyFill="1" applyBorder="1" applyAlignment="1" applyProtection="1">
      <alignment horizontal="center" vertical="center" wrapText="1"/>
      <protection/>
    </xf>
    <xf numFmtId="0" fontId="0" fillId="0" borderId="9" xfId="0" applyNumberFormat="1" applyFill="1" applyBorder="1" applyAlignment="1" applyProtection="1">
      <alignment vertical="center"/>
      <protection/>
    </xf>
    <xf numFmtId="0" fontId="0" fillId="0" borderId="9" xfId="0" applyFill="1" applyBorder="1" applyAlignment="1">
      <alignment horizontal="left" vertical="center"/>
    </xf>
    <xf numFmtId="4" fontId="0" fillId="0" borderId="9" xfId="0" applyNumberFormat="1" applyFont="1" applyFill="1" applyBorder="1" applyAlignment="1" applyProtection="1">
      <alignment horizontal="center" vertical="center" wrapText="1"/>
      <protection/>
    </xf>
    <xf numFmtId="0" fontId="0" fillId="0" borderId="0" xfId="0" applyFill="1" applyAlignment="1">
      <alignment/>
    </xf>
    <xf numFmtId="0" fontId="7" fillId="0" borderId="9" xfId="0" applyFont="1" applyFill="1" applyBorder="1" applyAlignment="1">
      <alignment vertical="center"/>
    </xf>
    <xf numFmtId="0" fontId="0" fillId="0" borderId="9" xfId="0" applyFill="1" applyBorder="1" applyAlignment="1">
      <alignment/>
    </xf>
    <xf numFmtId="4" fontId="0" fillId="0" borderId="9" xfId="0" applyNumberFormat="1" applyFill="1" applyBorder="1" applyAlignment="1">
      <alignment horizontal="right" vertical="center"/>
    </xf>
    <xf numFmtId="0" fontId="0" fillId="0" borderId="9" xfId="0" applyBorder="1" applyAlignment="1">
      <alignment/>
    </xf>
    <xf numFmtId="0" fontId="0" fillId="0" borderId="9" xfId="0" applyNumberFormat="1" applyFont="1" applyFill="1" applyBorder="1" applyAlignment="1" applyProtection="1">
      <alignment horizontal="left" vertical="center"/>
      <protection/>
    </xf>
    <xf numFmtId="4" fontId="0" fillId="0" borderId="9" xfId="0" applyNumberFormat="1" applyFill="1" applyBorder="1" applyAlignment="1">
      <alignment horizontal="right" vertical="center" wrapText="1"/>
    </xf>
    <xf numFmtId="4" fontId="0" fillId="0" borderId="9" xfId="0" applyNumberFormat="1" applyFont="1" applyFill="1" applyBorder="1" applyAlignment="1">
      <alignment horizontal="center" vertical="center" wrapText="1"/>
    </xf>
    <xf numFmtId="4" fontId="0" fillId="35" borderId="9" xfId="0" applyNumberFormat="1" applyFill="1" applyBorder="1" applyAlignment="1">
      <alignment horizontal="center" vertical="center"/>
    </xf>
    <xf numFmtId="4" fontId="0" fillId="35" borderId="9" xfId="0" applyNumberFormat="1" applyFill="1" applyBorder="1" applyAlignment="1">
      <alignment horizontal="center" vertical="center" wrapText="1"/>
    </xf>
    <xf numFmtId="4" fontId="0" fillId="35" borderId="9" xfId="0" applyNumberFormat="1" applyFont="1" applyFill="1" applyBorder="1" applyAlignment="1">
      <alignment horizontal="center" vertical="center" wrapText="1"/>
    </xf>
    <xf numFmtId="0" fontId="12" fillId="0" borderId="27" xfId="0" applyFont="1" applyFill="1" applyBorder="1" applyAlignment="1">
      <alignment horizontal="center" vertical="center" wrapText="1"/>
    </xf>
    <xf numFmtId="0" fontId="13" fillId="0" borderId="27" xfId="0" applyFont="1" applyFill="1" applyBorder="1" applyAlignment="1">
      <alignment horizontal="left" vertical="center" wrapText="1"/>
    </xf>
    <xf numFmtId="4" fontId="13" fillId="0" borderId="27" xfId="0" applyNumberFormat="1" applyFont="1" applyFill="1" applyBorder="1" applyAlignment="1">
      <alignment horizontal="right" vertical="center" wrapText="1"/>
    </xf>
    <xf numFmtId="0" fontId="13" fillId="0" borderId="0" xfId="0" applyFont="1" applyFill="1" applyAlignment="1">
      <alignment/>
    </xf>
    <xf numFmtId="0" fontId="0" fillId="0" borderId="0" xfId="0" applyFont="1" applyAlignment="1">
      <alignment horizontal="left"/>
    </xf>
    <xf numFmtId="0" fontId="0" fillId="0" borderId="0" xfId="0" applyAlignment="1">
      <alignment horizontal="left"/>
    </xf>
    <xf numFmtId="0" fontId="0" fillId="0" borderId="0" xfId="0" applyAlignment="1">
      <alignment horizontal="center"/>
    </xf>
    <xf numFmtId="0" fontId="0" fillId="0" borderId="0" xfId="0" applyFill="1" applyAlignment="1">
      <alignment horizontal="left"/>
    </xf>
    <xf numFmtId="0" fontId="5" fillId="0" borderId="0" xfId="0" applyFont="1" applyAlignment="1">
      <alignment vertical="center"/>
    </xf>
    <xf numFmtId="0" fontId="0" fillId="0" borderId="0" xfId="0" applyAlignment="1">
      <alignment/>
    </xf>
    <xf numFmtId="0" fontId="7" fillId="0" borderId="0" xfId="0" applyFont="1" applyAlignment="1">
      <alignment horizontal="center" vertical="center"/>
    </xf>
    <xf numFmtId="0" fontId="59" fillId="0" borderId="0" xfId="0" applyFont="1" applyAlignment="1">
      <alignment horizontal="center" vertical="center"/>
    </xf>
    <xf numFmtId="0" fontId="7" fillId="0" borderId="0" xfId="0" applyFont="1" applyAlignment="1">
      <alignment horizontal="left" vertical="center"/>
    </xf>
    <xf numFmtId="0" fontId="7" fillId="0" borderId="0" xfId="0" applyFont="1" applyAlignment="1">
      <alignment horizontal="left" vertical="center"/>
    </xf>
    <xf numFmtId="0" fontId="7" fillId="0" borderId="0" xfId="0" applyFont="1" applyAlignment="1">
      <alignment horizontal="center" vertical="center"/>
    </xf>
    <xf numFmtId="0" fontId="7" fillId="0" borderId="0" xfId="0" applyFont="1" applyAlignment="1">
      <alignment horizontal="right" vertical="center"/>
    </xf>
    <xf numFmtId="0" fontId="0" fillId="0" borderId="0" xfId="0" applyFont="1" applyAlignment="1">
      <alignment wrapText="1"/>
    </xf>
    <xf numFmtId="0" fontId="0" fillId="0" borderId="0" xfId="0" applyAlignment="1">
      <alignment wrapText="1"/>
    </xf>
    <xf numFmtId="0" fontId="0" fillId="0" borderId="0" xfId="0" applyFill="1" applyAlignment="1">
      <alignment wrapText="1"/>
    </xf>
    <xf numFmtId="0" fontId="5" fillId="0" borderId="0" xfId="0" applyFont="1" applyAlignment="1">
      <alignment horizontal="center" vertical="center" wrapText="1"/>
    </xf>
    <xf numFmtId="0" fontId="0" fillId="0" borderId="28" xfId="0" applyBorder="1" applyAlignment="1">
      <alignment horizontal="left" vertical="top"/>
    </xf>
    <xf numFmtId="0" fontId="0" fillId="0" borderId="0" xfId="0" applyFont="1" applyFill="1" applyAlignment="1">
      <alignment horizontal="center" vertical="top"/>
    </xf>
    <xf numFmtId="0" fontId="0" fillId="0" borderId="10" xfId="0"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horizontal="center" vertical="center"/>
      <protection/>
    </xf>
    <xf numFmtId="0" fontId="0" fillId="0" borderId="0" xfId="0" applyFont="1" applyFill="1" applyAlignment="1">
      <alignment horizontal="center"/>
    </xf>
    <xf numFmtId="0" fontId="0" fillId="0" borderId="9" xfId="0" applyFont="1" applyBorder="1" applyAlignment="1">
      <alignment horizontal="left" vertical="center"/>
    </xf>
    <xf numFmtId="0" fontId="0" fillId="0" borderId="9" xfId="0" applyFont="1" applyFill="1" applyBorder="1" applyAlignment="1">
      <alignment horizontal="left" vertical="center"/>
    </xf>
    <xf numFmtId="0" fontId="0" fillId="0" borderId="9" xfId="0" applyFont="1" applyBorder="1" applyAlignment="1">
      <alignment vertical="center"/>
    </xf>
    <xf numFmtId="4" fontId="60" fillId="0" borderId="27" xfId="0" applyNumberFormat="1" applyFont="1" applyFill="1" applyBorder="1" applyAlignment="1">
      <alignment horizontal="center" vertical="center" wrapText="1"/>
    </xf>
    <xf numFmtId="0" fontId="0" fillId="0" borderId="9" xfId="0" applyFill="1" applyBorder="1" applyAlignment="1">
      <alignment vertical="center"/>
    </xf>
    <xf numFmtId="0" fontId="0" fillId="0" borderId="9" xfId="0" applyFont="1" applyFill="1" applyBorder="1" applyAlignment="1">
      <alignment vertical="center"/>
    </xf>
    <xf numFmtId="4" fontId="0" fillId="0" borderId="9" xfId="0" applyNumberFormat="1" applyFont="1" applyFill="1" applyBorder="1" applyAlignment="1" applyProtection="1">
      <alignment horizontal="center" vertical="center"/>
      <protection/>
    </xf>
    <xf numFmtId="4" fontId="0" fillId="0" borderId="9" xfId="0" applyNumberFormat="1" applyFill="1" applyBorder="1" applyAlignment="1">
      <alignment horizontal="center" vertical="center"/>
    </xf>
    <xf numFmtId="0" fontId="0" fillId="0" borderId="9" xfId="0" applyBorder="1" applyAlignment="1">
      <alignment vertical="center"/>
    </xf>
    <xf numFmtId="0" fontId="7" fillId="0" borderId="9" xfId="0" applyFont="1" applyFill="1" applyBorder="1" applyAlignment="1">
      <alignment/>
    </xf>
    <xf numFmtId="4" fontId="0" fillId="0" borderId="9" xfId="0" applyNumberFormat="1" applyFill="1" applyBorder="1" applyAlignment="1">
      <alignment horizontal="center" vertical="center" wrapText="1"/>
    </xf>
    <xf numFmtId="4" fontId="0" fillId="35" borderId="9" xfId="0" applyNumberFormat="1" applyFont="1" applyFill="1" applyBorder="1" applyAlignment="1" applyProtection="1">
      <alignment horizontal="center" vertical="center"/>
      <protection/>
    </xf>
    <xf numFmtId="2" fontId="0" fillId="0" borderId="9" xfId="0" applyNumberFormat="1" applyFill="1" applyBorder="1" applyAlignment="1" applyProtection="1">
      <alignment horizontal="center" vertical="center"/>
      <protection/>
    </xf>
    <xf numFmtId="4" fontId="0" fillId="0" borderId="9" xfId="0" applyNumberFormat="1" applyBorder="1" applyAlignment="1">
      <alignment horizontal="center" vertical="center" wrapText="1"/>
    </xf>
    <xf numFmtId="2" fontId="11" fillId="0" borderId="9" xfId="0" applyNumberFormat="1" applyFont="1" applyFill="1" applyBorder="1" applyAlignment="1" applyProtection="1">
      <alignment horizontal="center" vertical="center"/>
      <protection/>
    </xf>
    <xf numFmtId="0" fontId="0" fillId="0" borderId="0" xfId="0" applyFill="1" applyAlignment="1">
      <alignment horizontal="center"/>
    </xf>
    <xf numFmtId="0" fontId="5" fillId="0" borderId="0" xfId="0" applyFont="1" applyFill="1" applyAlignment="1">
      <alignment horizontal="center" vertical="center"/>
    </xf>
    <xf numFmtId="0" fontId="61" fillId="33" borderId="9" xfId="0" applyFont="1" applyFill="1" applyBorder="1" applyAlignment="1">
      <alignment horizontal="center" vertical="center"/>
    </xf>
    <xf numFmtId="0" fontId="0" fillId="0" borderId="0" xfId="0" applyAlignment="1">
      <alignment horizontal="centerContinuous" vertical="center"/>
    </xf>
    <xf numFmtId="0" fontId="0" fillId="0" borderId="0" xfId="0" applyAlignment="1">
      <alignment horizontal="right"/>
    </xf>
    <xf numFmtId="0" fontId="0" fillId="0" borderId="23" xfId="0" applyNumberFormat="1" applyFont="1" applyFill="1" applyBorder="1" applyAlignment="1" applyProtection="1">
      <alignment horizontal="center" vertical="center" wrapText="1"/>
      <protection/>
    </xf>
    <xf numFmtId="181" fontId="0" fillId="0" borderId="9" xfId="0" applyNumberFormat="1" applyFont="1" applyFill="1" applyBorder="1" applyAlignment="1" applyProtection="1">
      <alignment horizontal="center" vertical="center"/>
      <protection/>
    </xf>
    <xf numFmtId="0" fontId="3" fillId="0" borderId="0" xfId="0" applyNumberFormat="1" applyFont="1" applyAlignment="1">
      <alignment horizontal="center" vertical="center"/>
    </xf>
    <xf numFmtId="0" fontId="2" fillId="0" borderId="0" xfId="0" applyNumberFormat="1" applyFont="1" applyAlignment="1">
      <alignment horizontal="center" vertical="center"/>
    </xf>
    <xf numFmtId="0" fontId="15" fillId="0" borderId="0" xfId="0" applyFont="1" applyAlignment="1">
      <alignment horizontal="center"/>
    </xf>
    <xf numFmtId="0" fontId="3" fillId="0" borderId="9" xfId="0" applyNumberFormat="1" applyFont="1" applyBorder="1" applyAlignment="1">
      <alignment horizontal="center" vertical="center"/>
    </xf>
    <xf numFmtId="0" fontId="3" fillId="0" borderId="11" xfId="0" applyNumberFormat="1" applyFont="1" applyBorder="1" applyAlignment="1">
      <alignment horizontal="center" vertical="center"/>
    </xf>
    <xf numFmtId="0" fontId="3" fillId="0" borderId="12" xfId="0" applyNumberFormat="1" applyFont="1" applyBorder="1" applyAlignment="1">
      <alignment horizontal="center" vertical="center"/>
    </xf>
    <xf numFmtId="0" fontId="2" fillId="0" borderId="9" xfId="0" applyNumberFormat="1" applyFont="1" applyBorder="1" applyAlignment="1">
      <alignment horizontal="center" vertical="center"/>
    </xf>
    <xf numFmtId="0" fontId="2" fillId="0" borderId="9" xfId="0" applyNumberFormat="1" applyFont="1" applyBorder="1" applyAlignment="1">
      <alignment horizontal="left" vertical="center"/>
    </xf>
    <xf numFmtId="0" fontId="2" fillId="0" borderId="21" xfId="0" applyNumberFormat="1" applyFont="1" applyBorder="1" applyAlignment="1">
      <alignment horizontal="left" vertical="center"/>
    </xf>
    <xf numFmtId="0" fontId="3" fillId="0" borderId="13" xfId="0" applyNumberFormat="1" applyFont="1" applyBorder="1" applyAlignment="1">
      <alignment horizontal="center" vertical="center"/>
    </xf>
    <xf numFmtId="0" fontId="2" fillId="0" borderId="9" xfId="0" applyFont="1" applyBorder="1" applyAlignment="1">
      <alignment horizontal="center" vertical="center"/>
    </xf>
    <xf numFmtId="0" fontId="7" fillId="0" borderId="9" xfId="0" applyFont="1" applyBorder="1" applyAlignment="1">
      <alignment horizontal="left" vertical="center"/>
    </xf>
    <xf numFmtId="0" fontId="2" fillId="0" borderId="9" xfId="0" applyFont="1" applyBorder="1" applyAlignment="1">
      <alignment horizontal="left" vertical="center"/>
    </xf>
    <xf numFmtId="0" fontId="2" fillId="0" borderId="21" xfId="0" applyFont="1" applyBorder="1" applyAlignment="1">
      <alignment horizontal="center" vertical="center"/>
    </xf>
    <xf numFmtId="0" fontId="16" fillId="0" borderId="0" xfId="0" applyFont="1" applyFill="1" applyAlignment="1">
      <alignment horizontal="center" vertical="center"/>
    </xf>
    <xf numFmtId="49" fontId="17" fillId="0" borderId="0" xfId="0" applyNumberFormat="1" applyFont="1" applyFill="1" applyAlignment="1" applyProtection="1">
      <alignment horizontal="center" vertical="center"/>
      <protection/>
    </xf>
    <xf numFmtId="0" fontId="17" fillId="0" borderId="0" xfId="0" applyFont="1" applyBorder="1" applyAlignment="1">
      <alignment/>
    </xf>
  </cellXfs>
  <cellStyles count="58">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常规 3 2" xfId="54"/>
    <cellStyle name="强调文字颜色 4" xfId="55"/>
    <cellStyle name="20% - 强调文字颜色 4" xfId="56"/>
    <cellStyle name="40% - 强调文字颜色 4" xfId="57"/>
    <cellStyle name="常规 3 3" xfId="58"/>
    <cellStyle name="强调文字颜色 5" xfId="59"/>
    <cellStyle name="常规 2 2" xfId="60"/>
    <cellStyle name="40% - 强调文字颜色 5" xfId="61"/>
    <cellStyle name="60% - 强调文字颜色 5" xfId="62"/>
    <cellStyle name="强调文字颜色 6" xfId="63"/>
    <cellStyle name="常规 2 3" xfId="64"/>
    <cellStyle name="40% - 强调文字颜色 6" xfId="65"/>
    <cellStyle name="60% - 强调文字颜色 6" xfId="66"/>
    <cellStyle name="常规 2" xfId="67"/>
    <cellStyle name="常规 2 4" xfId="68"/>
    <cellStyle name="常规 3" xfId="69"/>
    <cellStyle name="常规 4" xfId="70"/>
    <cellStyle name="常规 5"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showGridLines="0" showZeros="0" workbookViewId="0" topLeftCell="A1">
      <selection activeCell="A16" sqref="A16"/>
    </sheetView>
  </sheetViews>
  <sheetFormatPr defaultColWidth="9.16015625" defaultRowHeight="11.25"/>
  <cols>
    <col min="1" max="1" width="163" style="0" customWidth="1"/>
    <col min="2" max="2" width="62.83203125" style="0" customWidth="1"/>
  </cols>
  <sheetData>
    <row r="1" ht="11.25">
      <c r="A1" t="s">
        <v>0</v>
      </c>
    </row>
    <row r="2" ht="93" customHeight="1">
      <c r="A2" s="193" t="s">
        <v>1</v>
      </c>
    </row>
    <row r="3" spans="1:14" ht="93.75" customHeight="1">
      <c r="A3" s="194"/>
      <c r="N3" s="121"/>
    </row>
    <row r="4" ht="81.75" customHeight="1">
      <c r="A4" s="195" t="s">
        <v>2</v>
      </c>
    </row>
    <row r="5" ht="40.5" customHeight="1">
      <c r="A5" s="195" t="s">
        <v>3</v>
      </c>
    </row>
    <row r="6" ht="36.75" customHeight="1">
      <c r="A6" s="195" t="s">
        <v>4</v>
      </c>
    </row>
    <row r="7" ht="12.75" customHeight="1">
      <c r="A7" s="11"/>
    </row>
    <row r="8" ht="12.75" customHeight="1">
      <c r="A8" s="11"/>
    </row>
    <row r="9" ht="12.75" customHeight="1">
      <c r="A9" s="11"/>
    </row>
    <row r="10" ht="12.75" customHeight="1">
      <c r="A10" s="11"/>
    </row>
    <row r="11" ht="12.75" customHeight="1">
      <c r="A11" s="11"/>
    </row>
    <row r="12" ht="12.75" customHeight="1">
      <c r="A12" s="11"/>
    </row>
    <row r="13" ht="12.75" customHeight="1">
      <c r="A13" s="11"/>
    </row>
  </sheetData>
  <sheetProtection/>
  <printOptions horizontalCentered="1" verticalCentered="1"/>
  <pageMargins left="0.75" right="0.75" top="0.7900000000000001" bottom="1" header="0" footer="0"/>
  <pageSetup horizontalDpi="600" verticalDpi="600" orientation="landscape" paperSize="9" scale="95"/>
</worksheet>
</file>

<file path=xl/worksheets/sheet10.xml><?xml version="1.0" encoding="utf-8"?>
<worksheet xmlns="http://schemas.openxmlformats.org/spreadsheetml/2006/main" xmlns:r="http://schemas.openxmlformats.org/officeDocument/2006/relationships">
  <sheetPr>
    <pageSetUpPr fitToPage="1"/>
  </sheetPr>
  <dimension ref="A1:I56"/>
  <sheetViews>
    <sheetView showGridLines="0" showZeros="0" workbookViewId="0" topLeftCell="A1">
      <selection activeCell="D9" sqref="D9"/>
    </sheetView>
  </sheetViews>
  <sheetFormatPr defaultColWidth="9.16015625" defaultRowHeight="12.75" customHeight="1"/>
  <cols>
    <col min="1" max="1" width="7.83203125" style="0" customWidth="1"/>
    <col min="2" max="2" width="14.83203125" style="0" customWidth="1"/>
    <col min="3" max="6" width="21.33203125" style="0" customWidth="1"/>
    <col min="7" max="7" width="18" style="0" customWidth="1"/>
  </cols>
  <sheetData>
    <row r="1" ht="30" customHeight="1">
      <c r="A1" s="121" t="s">
        <v>25</v>
      </c>
    </row>
    <row r="2" spans="1:6" ht="28.5" customHeight="1">
      <c r="A2" s="80" t="s">
        <v>387</v>
      </c>
      <c r="B2" s="80"/>
      <c r="C2" s="80"/>
      <c r="D2" s="80"/>
      <c r="E2" s="80"/>
      <c r="F2" s="80"/>
    </row>
    <row r="3" ht="22.5" customHeight="1">
      <c r="F3" s="4" t="s">
        <v>47</v>
      </c>
    </row>
    <row r="4" spans="1:9" ht="22.5" customHeight="1">
      <c r="A4" s="132" t="s">
        <v>6</v>
      </c>
      <c r="B4" s="132" t="s">
        <v>223</v>
      </c>
      <c r="C4" s="132" t="s">
        <v>224</v>
      </c>
      <c r="D4" s="132" t="s">
        <v>225</v>
      </c>
      <c r="E4" s="132" t="s">
        <v>226</v>
      </c>
      <c r="F4" s="132" t="s">
        <v>128</v>
      </c>
      <c r="G4" s="132" t="s">
        <v>160</v>
      </c>
      <c r="H4" s="132" t="s">
        <v>161</v>
      </c>
      <c r="I4" s="132" t="s">
        <v>227</v>
      </c>
    </row>
    <row r="5" spans="1:9" ht="21.75" customHeight="1">
      <c r="A5" s="133" t="s">
        <v>163</v>
      </c>
      <c r="B5" s="133" t="s">
        <v>164</v>
      </c>
      <c r="C5" s="133" t="s">
        <v>128</v>
      </c>
      <c r="D5" s="133" t="s">
        <v>164</v>
      </c>
      <c r="E5" s="133" t="s">
        <v>164</v>
      </c>
      <c r="F5" s="134">
        <v>2680.67</v>
      </c>
      <c r="G5" s="134">
        <v>2484.3</v>
      </c>
      <c r="H5" s="134">
        <v>196.37</v>
      </c>
      <c r="I5" s="133" t="s">
        <v>164</v>
      </c>
    </row>
    <row r="6" spans="1:9" ht="24.75" customHeight="1">
      <c r="A6" s="133" t="s">
        <v>165</v>
      </c>
      <c r="B6" s="133" t="s">
        <v>228</v>
      </c>
      <c r="C6" s="133" t="s">
        <v>229</v>
      </c>
      <c r="D6" s="133" t="s">
        <v>164</v>
      </c>
      <c r="E6" s="133" t="s">
        <v>164</v>
      </c>
      <c r="F6" s="134">
        <v>2389.34</v>
      </c>
      <c r="G6" s="134">
        <v>2389.34</v>
      </c>
      <c r="H6" s="134">
        <v>0</v>
      </c>
      <c r="I6" s="133" t="s">
        <v>164</v>
      </c>
    </row>
    <row r="7" spans="1:9" ht="24.75" customHeight="1">
      <c r="A7" s="133" t="s">
        <v>168</v>
      </c>
      <c r="B7" s="133" t="s">
        <v>230</v>
      </c>
      <c r="C7" s="133" t="s">
        <v>231</v>
      </c>
      <c r="D7" s="133" t="s">
        <v>232</v>
      </c>
      <c r="E7" s="133" t="s">
        <v>233</v>
      </c>
      <c r="F7" s="134">
        <v>64.41</v>
      </c>
      <c r="G7" s="134">
        <v>64.41</v>
      </c>
      <c r="H7" s="134">
        <v>0</v>
      </c>
      <c r="I7" s="133" t="s">
        <v>234</v>
      </c>
    </row>
    <row r="8" spans="1:9" ht="24.75" customHeight="1">
      <c r="A8" s="133" t="s">
        <v>171</v>
      </c>
      <c r="B8" s="133" t="s">
        <v>230</v>
      </c>
      <c r="C8" s="133" t="s">
        <v>231</v>
      </c>
      <c r="D8" s="133" t="s">
        <v>235</v>
      </c>
      <c r="E8" s="133" t="s">
        <v>229</v>
      </c>
      <c r="F8" s="134">
        <v>709.86</v>
      </c>
      <c r="G8" s="134">
        <v>709.86</v>
      </c>
      <c r="H8" s="134">
        <v>0</v>
      </c>
      <c r="I8" s="133" t="s">
        <v>234</v>
      </c>
    </row>
    <row r="9" spans="1:9" ht="24.75" customHeight="1">
      <c r="A9" s="133" t="s">
        <v>174</v>
      </c>
      <c r="B9" s="133" t="s">
        <v>236</v>
      </c>
      <c r="C9" s="133" t="s">
        <v>237</v>
      </c>
      <c r="D9" s="133" t="s">
        <v>232</v>
      </c>
      <c r="E9" s="133" t="s">
        <v>233</v>
      </c>
      <c r="F9" s="134">
        <v>58.41</v>
      </c>
      <c r="G9" s="134">
        <v>58.41</v>
      </c>
      <c r="H9" s="134">
        <v>0</v>
      </c>
      <c r="I9" s="133" t="s">
        <v>234</v>
      </c>
    </row>
    <row r="10" spans="1:9" ht="24.75" customHeight="1">
      <c r="A10" s="133" t="s">
        <v>177</v>
      </c>
      <c r="B10" s="133" t="s">
        <v>236</v>
      </c>
      <c r="C10" s="133" t="s">
        <v>237</v>
      </c>
      <c r="D10" s="133" t="s">
        <v>235</v>
      </c>
      <c r="E10" s="133" t="s">
        <v>229</v>
      </c>
      <c r="F10" s="134">
        <v>57.55</v>
      </c>
      <c r="G10" s="134">
        <v>57.55</v>
      </c>
      <c r="H10" s="134">
        <v>0</v>
      </c>
      <c r="I10" s="133" t="s">
        <v>234</v>
      </c>
    </row>
    <row r="11" spans="1:9" ht="24.75" customHeight="1">
      <c r="A11" s="133" t="s">
        <v>180</v>
      </c>
      <c r="B11" s="133" t="s">
        <v>238</v>
      </c>
      <c r="C11" s="133" t="s">
        <v>239</v>
      </c>
      <c r="D11" s="133" t="s">
        <v>232</v>
      </c>
      <c r="E11" s="133" t="s">
        <v>233</v>
      </c>
      <c r="F11" s="134">
        <v>5.37</v>
      </c>
      <c r="G11" s="134">
        <v>5.37</v>
      </c>
      <c r="H11" s="134">
        <v>0</v>
      </c>
      <c r="I11" s="133" t="s">
        <v>234</v>
      </c>
    </row>
    <row r="12" spans="1:9" ht="24.75" customHeight="1">
      <c r="A12" s="133" t="s">
        <v>183</v>
      </c>
      <c r="B12" s="133" t="s">
        <v>238</v>
      </c>
      <c r="C12" s="133" t="s">
        <v>239</v>
      </c>
      <c r="D12" s="133" t="s">
        <v>235</v>
      </c>
      <c r="E12" s="133" t="s">
        <v>229</v>
      </c>
      <c r="F12" s="134">
        <v>56.88</v>
      </c>
      <c r="G12" s="134">
        <v>56.88</v>
      </c>
      <c r="H12" s="134">
        <v>0</v>
      </c>
      <c r="I12" s="133" t="s">
        <v>234</v>
      </c>
    </row>
    <row r="13" spans="1:9" ht="24.75" customHeight="1">
      <c r="A13" s="133" t="s">
        <v>186</v>
      </c>
      <c r="B13" s="133" t="s">
        <v>242</v>
      </c>
      <c r="C13" s="133" t="s">
        <v>243</v>
      </c>
      <c r="D13" s="133" t="s">
        <v>235</v>
      </c>
      <c r="E13" s="133" t="s">
        <v>229</v>
      </c>
      <c r="F13" s="134">
        <v>677.75</v>
      </c>
      <c r="G13" s="134">
        <v>677.75</v>
      </c>
      <c r="H13" s="134">
        <v>0</v>
      </c>
      <c r="I13" s="133" t="s">
        <v>234</v>
      </c>
    </row>
    <row r="14" spans="1:9" ht="24.75" customHeight="1">
      <c r="A14" s="133" t="s">
        <v>189</v>
      </c>
      <c r="B14" s="133" t="s">
        <v>244</v>
      </c>
      <c r="C14" s="133" t="s">
        <v>245</v>
      </c>
      <c r="D14" s="133" t="s">
        <v>246</v>
      </c>
      <c r="E14" s="133" t="s">
        <v>247</v>
      </c>
      <c r="F14" s="134">
        <v>18.16</v>
      </c>
      <c r="G14" s="134">
        <v>18.16</v>
      </c>
      <c r="H14" s="134">
        <v>0</v>
      </c>
      <c r="I14" s="133" t="s">
        <v>234</v>
      </c>
    </row>
    <row r="15" spans="1:9" ht="24.75" customHeight="1">
      <c r="A15" s="133" t="s">
        <v>192</v>
      </c>
      <c r="B15" s="133" t="s">
        <v>244</v>
      </c>
      <c r="C15" s="133" t="s">
        <v>245</v>
      </c>
      <c r="D15" s="133" t="s">
        <v>235</v>
      </c>
      <c r="E15" s="133" t="s">
        <v>229</v>
      </c>
      <c r="F15" s="134">
        <v>207.62</v>
      </c>
      <c r="G15" s="134">
        <v>207.62</v>
      </c>
      <c r="H15" s="134">
        <v>0</v>
      </c>
      <c r="I15" s="133" t="s">
        <v>234</v>
      </c>
    </row>
    <row r="16" spans="1:9" ht="24.75" customHeight="1">
      <c r="A16" s="133" t="s">
        <v>195</v>
      </c>
      <c r="B16" s="133" t="s">
        <v>248</v>
      </c>
      <c r="C16" s="133" t="s">
        <v>249</v>
      </c>
      <c r="D16" s="133" t="s">
        <v>246</v>
      </c>
      <c r="E16" s="133" t="s">
        <v>247</v>
      </c>
      <c r="F16" s="134">
        <v>11.84</v>
      </c>
      <c r="G16" s="134">
        <v>11.84</v>
      </c>
      <c r="H16" s="134">
        <v>0</v>
      </c>
      <c r="I16" s="133" t="s">
        <v>234</v>
      </c>
    </row>
    <row r="17" spans="1:9" ht="24.75" customHeight="1">
      <c r="A17" s="133" t="s">
        <v>198</v>
      </c>
      <c r="B17" s="133" t="s">
        <v>248</v>
      </c>
      <c r="C17" s="133" t="s">
        <v>249</v>
      </c>
      <c r="D17" s="133" t="s">
        <v>235</v>
      </c>
      <c r="E17" s="133" t="s">
        <v>229</v>
      </c>
      <c r="F17" s="134">
        <v>138.79</v>
      </c>
      <c r="G17" s="134">
        <v>138.79</v>
      </c>
      <c r="H17" s="134">
        <v>0</v>
      </c>
      <c r="I17" s="133" t="s">
        <v>234</v>
      </c>
    </row>
    <row r="18" spans="1:9" ht="24.75" customHeight="1">
      <c r="A18" s="133" t="s">
        <v>201</v>
      </c>
      <c r="B18" s="133" t="s">
        <v>250</v>
      </c>
      <c r="C18" s="133" t="s">
        <v>251</v>
      </c>
      <c r="D18" s="133" t="s">
        <v>246</v>
      </c>
      <c r="E18" s="133" t="s">
        <v>247</v>
      </c>
      <c r="F18" s="134">
        <v>0.95</v>
      </c>
      <c r="G18" s="134">
        <v>0.95</v>
      </c>
      <c r="H18" s="134">
        <v>0</v>
      </c>
      <c r="I18" s="133" t="s">
        <v>234</v>
      </c>
    </row>
    <row r="19" spans="1:9" ht="24.75" customHeight="1">
      <c r="A19" s="133" t="s">
        <v>204</v>
      </c>
      <c r="B19" s="133" t="s">
        <v>250</v>
      </c>
      <c r="C19" s="133" t="s">
        <v>251</v>
      </c>
      <c r="D19" s="133" t="s">
        <v>235</v>
      </c>
      <c r="E19" s="133" t="s">
        <v>229</v>
      </c>
      <c r="F19" s="134">
        <v>23.33</v>
      </c>
      <c r="G19" s="134">
        <v>23.33</v>
      </c>
      <c r="H19" s="134">
        <v>0</v>
      </c>
      <c r="I19" s="133" t="s">
        <v>234</v>
      </c>
    </row>
    <row r="20" spans="1:9" ht="24.75" customHeight="1">
      <c r="A20" s="133" t="s">
        <v>207</v>
      </c>
      <c r="B20" s="133" t="s">
        <v>252</v>
      </c>
      <c r="C20" s="133" t="s">
        <v>253</v>
      </c>
      <c r="D20" s="133" t="s">
        <v>254</v>
      </c>
      <c r="E20" s="133" t="s">
        <v>255</v>
      </c>
      <c r="F20" s="134">
        <v>14.23</v>
      </c>
      <c r="G20" s="134">
        <v>14.23</v>
      </c>
      <c r="H20" s="134">
        <v>0</v>
      </c>
      <c r="I20" s="133" t="s">
        <v>234</v>
      </c>
    </row>
    <row r="21" spans="1:9" ht="24.75" customHeight="1">
      <c r="A21" s="133" t="s">
        <v>210</v>
      </c>
      <c r="B21" s="133" t="s">
        <v>252</v>
      </c>
      <c r="C21" s="133" t="s">
        <v>253</v>
      </c>
      <c r="D21" s="133" t="s">
        <v>235</v>
      </c>
      <c r="E21" s="133" t="s">
        <v>229</v>
      </c>
      <c r="F21" s="134">
        <v>166.51</v>
      </c>
      <c r="G21" s="134">
        <v>166.51</v>
      </c>
      <c r="H21" s="134">
        <v>0</v>
      </c>
      <c r="I21" s="133" t="s">
        <v>234</v>
      </c>
    </row>
    <row r="22" spans="1:9" ht="24.75" customHeight="1">
      <c r="A22" s="133" t="s">
        <v>213</v>
      </c>
      <c r="B22" s="133" t="s">
        <v>256</v>
      </c>
      <c r="C22" s="133" t="s">
        <v>257</v>
      </c>
      <c r="D22" s="133" t="s">
        <v>235</v>
      </c>
      <c r="E22" s="133" t="s">
        <v>229</v>
      </c>
      <c r="F22" s="134">
        <v>177.68</v>
      </c>
      <c r="G22" s="134">
        <v>177.68</v>
      </c>
      <c r="H22" s="134">
        <v>0</v>
      </c>
      <c r="I22" s="133" t="s">
        <v>234</v>
      </c>
    </row>
    <row r="23" spans="1:9" ht="24.75" customHeight="1">
      <c r="A23" s="133" t="s">
        <v>216</v>
      </c>
      <c r="B23" s="133" t="s">
        <v>258</v>
      </c>
      <c r="C23" s="133" t="s">
        <v>259</v>
      </c>
      <c r="D23" s="133" t="s">
        <v>164</v>
      </c>
      <c r="E23" s="133" t="s">
        <v>164</v>
      </c>
      <c r="F23" s="134">
        <v>206.93</v>
      </c>
      <c r="G23" s="134">
        <v>10.56</v>
      </c>
      <c r="H23" s="134">
        <v>196.37</v>
      </c>
      <c r="I23" s="133" t="s">
        <v>164</v>
      </c>
    </row>
    <row r="24" spans="1:9" ht="24.75" customHeight="1">
      <c r="A24" s="133" t="s">
        <v>219</v>
      </c>
      <c r="B24" s="133" t="s">
        <v>261</v>
      </c>
      <c r="C24" s="133" t="s">
        <v>262</v>
      </c>
      <c r="D24" s="133" t="s">
        <v>263</v>
      </c>
      <c r="E24" s="133" t="s">
        <v>264</v>
      </c>
      <c r="F24" s="134">
        <v>9.75</v>
      </c>
      <c r="G24" s="134">
        <v>0</v>
      </c>
      <c r="H24" s="134">
        <v>9.75</v>
      </c>
      <c r="I24" s="133" t="s">
        <v>234</v>
      </c>
    </row>
    <row r="25" spans="1:9" ht="24.75" customHeight="1">
      <c r="A25" s="133" t="s">
        <v>260</v>
      </c>
      <c r="B25" s="133" t="s">
        <v>261</v>
      </c>
      <c r="C25" s="133" t="s">
        <v>262</v>
      </c>
      <c r="D25" s="133" t="s">
        <v>266</v>
      </c>
      <c r="E25" s="133" t="s">
        <v>259</v>
      </c>
      <c r="F25" s="134">
        <v>57.89</v>
      </c>
      <c r="G25" s="134">
        <v>0</v>
      </c>
      <c r="H25" s="134">
        <v>57.89</v>
      </c>
      <c r="I25" s="133" t="s">
        <v>234</v>
      </c>
    </row>
    <row r="26" spans="1:9" ht="24.75" customHeight="1">
      <c r="A26" s="133" t="s">
        <v>265</v>
      </c>
      <c r="B26" s="133" t="s">
        <v>268</v>
      </c>
      <c r="C26" s="133" t="s">
        <v>269</v>
      </c>
      <c r="D26" s="133" t="s">
        <v>263</v>
      </c>
      <c r="E26" s="133" t="s">
        <v>264</v>
      </c>
      <c r="F26" s="134">
        <v>0.5</v>
      </c>
      <c r="G26" s="134">
        <v>0</v>
      </c>
      <c r="H26" s="134">
        <v>0.5</v>
      </c>
      <c r="I26" s="133" t="s">
        <v>234</v>
      </c>
    </row>
    <row r="27" spans="1:9" ht="24.75" customHeight="1">
      <c r="A27" s="133" t="s">
        <v>267</v>
      </c>
      <c r="B27" s="133" t="s">
        <v>268</v>
      </c>
      <c r="C27" s="133" t="s">
        <v>269</v>
      </c>
      <c r="D27" s="133" t="s">
        <v>266</v>
      </c>
      <c r="E27" s="133" t="s">
        <v>259</v>
      </c>
      <c r="F27" s="134">
        <v>2.38</v>
      </c>
      <c r="G27" s="134">
        <v>0</v>
      </c>
      <c r="H27" s="134">
        <v>2.38</v>
      </c>
      <c r="I27" s="133" t="s">
        <v>234</v>
      </c>
    </row>
    <row r="28" spans="1:9" ht="24.75" customHeight="1">
      <c r="A28" s="133" t="s">
        <v>270</v>
      </c>
      <c r="B28" s="133" t="s">
        <v>272</v>
      </c>
      <c r="C28" s="133" t="s">
        <v>273</v>
      </c>
      <c r="D28" s="133" t="s">
        <v>266</v>
      </c>
      <c r="E28" s="133" t="s">
        <v>259</v>
      </c>
      <c r="F28" s="134">
        <v>1.6</v>
      </c>
      <c r="G28" s="134">
        <v>0</v>
      </c>
      <c r="H28" s="134">
        <v>1.6</v>
      </c>
      <c r="I28" s="133" t="s">
        <v>234</v>
      </c>
    </row>
    <row r="29" spans="1:9" ht="24.75" customHeight="1">
      <c r="A29" s="133" t="s">
        <v>271</v>
      </c>
      <c r="B29" s="133" t="s">
        <v>275</v>
      </c>
      <c r="C29" s="133" t="s">
        <v>276</v>
      </c>
      <c r="D29" s="133" t="s">
        <v>263</v>
      </c>
      <c r="E29" s="133" t="s">
        <v>264</v>
      </c>
      <c r="F29" s="134">
        <v>0.8</v>
      </c>
      <c r="G29" s="134">
        <v>0</v>
      </c>
      <c r="H29" s="134">
        <v>0.8</v>
      </c>
      <c r="I29" s="133" t="s">
        <v>234</v>
      </c>
    </row>
    <row r="30" spans="1:9" ht="24.75" customHeight="1">
      <c r="A30" s="133" t="s">
        <v>274</v>
      </c>
      <c r="B30" s="133" t="s">
        <v>275</v>
      </c>
      <c r="C30" s="133" t="s">
        <v>276</v>
      </c>
      <c r="D30" s="133" t="s">
        <v>266</v>
      </c>
      <c r="E30" s="133" t="s">
        <v>259</v>
      </c>
      <c r="F30" s="134">
        <v>1.7</v>
      </c>
      <c r="G30" s="134">
        <v>0</v>
      </c>
      <c r="H30" s="134">
        <v>1.7</v>
      </c>
      <c r="I30" s="133" t="s">
        <v>234</v>
      </c>
    </row>
    <row r="31" spans="1:9" ht="24.75" customHeight="1">
      <c r="A31" s="133" t="s">
        <v>277</v>
      </c>
      <c r="B31" s="133" t="s">
        <v>279</v>
      </c>
      <c r="C31" s="133" t="s">
        <v>280</v>
      </c>
      <c r="D31" s="133" t="s">
        <v>266</v>
      </c>
      <c r="E31" s="133" t="s">
        <v>259</v>
      </c>
      <c r="F31" s="134">
        <v>2</v>
      </c>
      <c r="G31" s="134">
        <v>0</v>
      </c>
      <c r="H31" s="134">
        <v>2</v>
      </c>
      <c r="I31" s="133" t="s">
        <v>234</v>
      </c>
    </row>
    <row r="32" spans="1:9" ht="24.75" customHeight="1">
      <c r="A32" s="133" t="s">
        <v>278</v>
      </c>
      <c r="B32" s="133" t="s">
        <v>282</v>
      </c>
      <c r="C32" s="133" t="s">
        <v>283</v>
      </c>
      <c r="D32" s="133" t="s">
        <v>266</v>
      </c>
      <c r="E32" s="133" t="s">
        <v>259</v>
      </c>
      <c r="F32" s="134">
        <v>6.8</v>
      </c>
      <c r="G32" s="134">
        <v>0</v>
      </c>
      <c r="H32" s="134">
        <v>6.8</v>
      </c>
      <c r="I32" s="133" t="s">
        <v>234</v>
      </c>
    </row>
    <row r="33" spans="1:9" ht="24.75" customHeight="1">
      <c r="A33" s="133" t="s">
        <v>281</v>
      </c>
      <c r="B33" s="133" t="s">
        <v>286</v>
      </c>
      <c r="C33" s="133" t="s">
        <v>287</v>
      </c>
      <c r="D33" s="133" t="s">
        <v>263</v>
      </c>
      <c r="E33" s="133" t="s">
        <v>264</v>
      </c>
      <c r="F33" s="134">
        <v>1</v>
      </c>
      <c r="G33" s="134">
        <v>0</v>
      </c>
      <c r="H33" s="134">
        <v>1</v>
      </c>
      <c r="I33" s="133" t="s">
        <v>234</v>
      </c>
    </row>
    <row r="34" spans="1:9" ht="24.75" customHeight="1">
      <c r="A34" s="133" t="s">
        <v>284</v>
      </c>
      <c r="B34" s="133" t="s">
        <v>286</v>
      </c>
      <c r="C34" s="133" t="s">
        <v>287</v>
      </c>
      <c r="D34" s="133" t="s">
        <v>266</v>
      </c>
      <c r="E34" s="133" t="s">
        <v>259</v>
      </c>
      <c r="F34" s="134">
        <v>8.56</v>
      </c>
      <c r="G34" s="134">
        <v>0</v>
      </c>
      <c r="H34" s="134">
        <v>8.56</v>
      </c>
      <c r="I34" s="133" t="s">
        <v>234</v>
      </c>
    </row>
    <row r="35" spans="1:9" ht="24.75" customHeight="1">
      <c r="A35" s="133" t="s">
        <v>285</v>
      </c>
      <c r="B35" s="133" t="s">
        <v>290</v>
      </c>
      <c r="C35" s="133" t="s">
        <v>291</v>
      </c>
      <c r="D35" s="133" t="s">
        <v>266</v>
      </c>
      <c r="E35" s="133" t="s">
        <v>259</v>
      </c>
      <c r="F35" s="134">
        <v>8.5</v>
      </c>
      <c r="G35" s="134">
        <v>0</v>
      </c>
      <c r="H35" s="134">
        <v>8.5</v>
      </c>
      <c r="I35" s="133" t="s">
        <v>234</v>
      </c>
    </row>
    <row r="36" spans="1:9" ht="24.75" customHeight="1">
      <c r="A36" s="133" t="s">
        <v>288</v>
      </c>
      <c r="B36" s="133" t="s">
        <v>293</v>
      </c>
      <c r="C36" s="133" t="s">
        <v>294</v>
      </c>
      <c r="D36" s="133" t="s">
        <v>263</v>
      </c>
      <c r="E36" s="133" t="s">
        <v>264</v>
      </c>
      <c r="F36" s="134">
        <v>2</v>
      </c>
      <c r="G36" s="134">
        <v>0</v>
      </c>
      <c r="H36" s="134">
        <v>2</v>
      </c>
      <c r="I36" s="133" t="s">
        <v>234</v>
      </c>
    </row>
    <row r="37" spans="1:9" ht="24.75" customHeight="1">
      <c r="A37" s="133" t="s">
        <v>289</v>
      </c>
      <c r="B37" s="133" t="s">
        <v>293</v>
      </c>
      <c r="C37" s="133" t="s">
        <v>294</v>
      </c>
      <c r="D37" s="133" t="s">
        <v>266</v>
      </c>
      <c r="E37" s="133" t="s">
        <v>259</v>
      </c>
      <c r="F37" s="134">
        <v>21.85</v>
      </c>
      <c r="G37" s="134">
        <v>0</v>
      </c>
      <c r="H37" s="134">
        <v>21.85</v>
      </c>
      <c r="I37" s="133" t="s">
        <v>234</v>
      </c>
    </row>
    <row r="38" spans="1:9" ht="24.75" customHeight="1">
      <c r="A38" s="133" t="s">
        <v>292</v>
      </c>
      <c r="B38" s="133" t="s">
        <v>297</v>
      </c>
      <c r="C38" s="133" t="s">
        <v>298</v>
      </c>
      <c r="D38" s="133" t="s">
        <v>299</v>
      </c>
      <c r="E38" s="133" t="s">
        <v>300</v>
      </c>
      <c r="F38" s="134">
        <v>0.5</v>
      </c>
      <c r="G38" s="134">
        <v>0</v>
      </c>
      <c r="H38" s="134">
        <v>0.5</v>
      </c>
      <c r="I38" s="133" t="s">
        <v>234</v>
      </c>
    </row>
    <row r="39" spans="1:9" ht="24.75" customHeight="1">
      <c r="A39" s="133" t="s">
        <v>295</v>
      </c>
      <c r="B39" s="133" t="s">
        <v>297</v>
      </c>
      <c r="C39" s="133" t="s">
        <v>298</v>
      </c>
      <c r="D39" s="133" t="s">
        <v>266</v>
      </c>
      <c r="E39" s="133" t="s">
        <v>259</v>
      </c>
      <c r="F39" s="134">
        <v>4.55</v>
      </c>
      <c r="G39" s="134">
        <v>0</v>
      </c>
      <c r="H39" s="134">
        <v>4.55</v>
      </c>
      <c r="I39" s="133" t="s">
        <v>234</v>
      </c>
    </row>
    <row r="40" spans="1:9" ht="24.75" customHeight="1">
      <c r="A40" s="133" t="s">
        <v>296</v>
      </c>
      <c r="B40" s="133" t="s">
        <v>311</v>
      </c>
      <c r="C40" s="133" t="s">
        <v>312</v>
      </c>
      <c r="D40" s="133" t="s">
        <v>313</v>
      </c>
      <c r="E40" s="133" t="s">
        <v>314</v>
      </c>
      <c r="F40" s="134">
        <v>1</v>
      </c>
      <c r="G40" s="134">
        <v>0</v>
      </c>
      <c r="H40" s="134">
        <v>1</v>
      </c>
      <c r="I40" s="133" t="s">
        <v>234</v>
      </c>
    </row>
    <row r="41" spans="1:9" ht="24.75" customHeight="1">
      <c r="A41" s="133" t="s">
        <v>301</v>
      </c>
      <c r="B41" s="133" t="s">
        <v>316</v>
      </c>
      <c r="C41" s="133" t="s">
        <v>317</v>
      </c>
      <c r="D41" s="133" t="s">
        <v>318</v>
      </c>
      <c r="E41" s="133" t="s">
        <v>319</v>
      </c>
      <c r="F41" s="134">
        <v>1</v>
      </c>
      <c r="G41" s="134">
        <v>0</v>
      </c>
      <c r="H41" s="134">
        <v>1</v>
      </c>
      <c r="I41" s="133" t="s">
        <v>234</v>
      </c>
    </row>
    <row r="42" spans="1:9" ht="24.75" customHeight="1">
      <c r="A42" s="133" t="s">
        <v>302</v>
      </c>
      <c r="B42" s="133" t="s">
        <v>316</v>
      </c>
      <c r="C42" s="133" t="s">
        <v>317</v>
      </c>
      <c r="D42" s="133" t="s">
        <v>266</v>
      </c>
      <c r="E42" s="133" t="s">
        <v>259</v>
      </c>
      <c r="F42" s="134">
        <v>21.6</v>
      </c>
      <c r="G42" s="134">
        <v>0</v>
      </c>
      <c r="H42" s="134">
        <v>21.6</v>
      </c>
      <c r="I42" s="133" t="s">
        <v>234</v>
      </c>
    </row>
    <row r="43" spans="1:9" ht="24.75" customHeight="1">
      <c r="A43" s="133" t="s">
        <v>305</v>
      </c>
      <c r="B43" s="133" t="s">
        <v>322</v>
      </c>
      <c r="C43" s="133" t="s">
        <v>323</v>
      </c>
      <c r="D43" s="133" t="s">
        <v>318</v>
      </c>
      <c r="E43" s="133" t="s">
        <v>319</v>
      </c>
      <c r="F43" s="134">
        <v>1</v>
      </c>
      <c r="G43" s="134">
        <v>0</v>
      </c>
      <c r="H43" s="134">
        <v>1</v>
      </c>
      <c r="I43" s="133" t="s">
        <v>234</v>
      </c>
    </row>
    <row r="44" spans="1:9" ht="24.75" customHeight="1">
      <c r="A44" s="133" t="s">
        <v>310</v>
      </c>
      <c r="B44" s="133" t="s">
        <v>325</v>
      </c>
      <c r="C44" s="133" t="s">
        <v>326</v>
      </c>
      <c r="D44" s="133" t="s">
        <v>263</v>
      </c>
      <c r="E44" s="133" t="s">
        <v>264</v>
      </c>
      <c r="F44" s="134">
        <v>2.36</v>
      </c>
      <c r="G44" s="134">
        <v>0</v>
      </c>
      <c r="H44" s="134">
        <v>2.36</v>
      </c>
      <c r="I44" s="133" t="s">
        <v>234</v>
      </c>
    </row>
    <row r="45" spans="1:9" ht="24.75" customHeight="1">
      <c r="A45" s="133" t="s">
        <v>315</v>
      </c>
      <c r="B45" s="133" t="s">
        <v>325</v>
      </c>
      <c r="C45" s="133" t="s">
        <v>326</v>
      </c>
      <c r="D45" s="133" t="s">
        <v>266</v>
      </c>
      <c r="E45" s="133" t="s">
        <v>259</v>
      </c>
      <c r="F45" s="134">
        <v>20.01</v>
      </c>
      <c r="G45" s="134">
        <v>0</v>
      </c>
      <c r="H45" s="134">
        <v>20.01</v>
      </c>
      <c r="I45" s="133" t="s">
        <v>234</v>
      </c>
    </row>
    <row r="46" spans="1:9" ht="24.75" customHeight="1">
      <c r="A46" s="133" t="s">
        <v>320</v>
      </c>
      <c r="B46" s="133" t="s">
        <v>332</v>
      </c>
      <c r="C46" s="133" t="s">
        <v>333</v>
      </c>
      <c r="D46" s="133" t="s">
        <v>263</v>
      </c>
      <c r="E46" s="133" t="s">
        <v>264</v>
      </c>
      <c r="F46" s="134">
        <v>14.56</v>
      </c>
      <c r="G46" s="134">
        <v>10.56</v>
      </c>
      <c r="H46" s="134">
        <v>4</v>
      </c>
      <c r="I46" s="133" t="s">
        <v>234</v>
      </c>
    </row>
    <row r="47" spans="1:9" ht="24.75" customHeight="1">
      <c r="A47" s="133" t="s">
        <v>321</v>
      </c>
      <c r="B47" s="133" t="s">
        <v>332</v>
      </c>
      <c r="C47" s="133" t="s">
        <v>333</v>
      </c>
      <c r="D47" s="133" t="s">
        <v>266</v>
      </c>
      <c r="E47" s="133" t="s">
        <v>259</v>
      </c>
      <c r="F47" s="134">
        <v>2</v>
      </c>
      <c r="G47" s="134">
        <v>0</v>
      </c>
      <c r="H47" s="134">
        <v>2</v>
      </c>
      <c r="I47" s="133" t="s">
        <v>234</v>
      </c>
    </row>
    <row r="48" spans="1:9" ht="24.75" customHeight="1">
      <c r="A48" s="133" t="s">
        <v>324</v>
      </c>
      <c r="B48" s="133" t="s">
        <v>336</v>
      </c>
      <c r="C48" s="133" t="s">
        <v>337</v>
      </c>
      <c r="D48" s="133" t="s">
        <v>338</v>
      </c>
      <c r="E48" s="133" t="s">
        <v>339</v>
      </c>
      <c r="F48" s="134">
        <v>0.2</v>
      </c>
      <c r="G48" s="134">
        <v>0</v>
      </c>
      <c r="H48" s="134">
        <v>0.2</v>
      </c>
      <c r="I48" s="133" t="s">
        <v>234</v>
      </c>
    </row>
    <row r="49" spans="1:9" ht="24.75" customHeight="1">
      <c r="A49" s="133" t="s">
        <v>327</v>
      </c>
      <c r="B49" s="133" t="s">
        <v>336</v>
      </c>
      <c r="C49" s="133" t="s">
        <v>337</v>
      </c>
      <c r="D49" s="133" t="s">
        <v>266</v>
      </c>
      <c r="E49" s="133" t="s">
        <v>259</v>
      </c>
      <c r="F49" s="134">
        <v>12.82</v>
      </c>
      <c r="G49" s="134">
        <v>0</v>
      </c>
      <c r="H49" s="134">
        <v>12.82</v>
      </c>
      <c r="I49" s="133" t="s">
        <v>234</v>
      </c>
    </row>
    <row r="50" spans="1:9" ht="24.75" customHeight="1">
      <c r="A50" s="133" t="s">
        <v>328</v>
      </c>
      <c r="B50" s="133" t="s">
        <v>342</v>
      </c>
      <c r="C50" s="133" t="s">
        <v>343</v>
      </c>
      <c r="D50" s="133" t="s">
        <v>164</v>
      </c>
      <c r="E50" s="133" t="s">
        <v>164</v>
      </c>
      <c r="F50" s="134">
        <v>84.4</v>
      </c>
      <c r="G50" s="134">
        <v>84.4</v>
      </c>
      <c r="H50" s="134">
        <v>0</v>
      </c>
      <c r="I50" s="133" t="s">
        <v>164</v>
      </c>
    </row>
    <row r="51" spans="1:9" ht="24.75" customHeight="1">
      <c r="A51" s="133" t="s">
        <v>331</v>
      </c>
      <c r="B51" s="133" t="s">
        <v>345</v>
      </c>
      <c r="C51" s="133" t="s">
        <v>346</v>
      </c>
      <c r="D51" s="133" t="s">
        <v>347</v>
      </c>
      <c r="E51" s="133" t="s">
        <v>348</v>
      </c>
      <c r="F51" s="134">
        <v>11.93</v>
      </c>
      <c r="G51" s="134">
        <v>11.93</v>
      </c>
      <c r="H51" s="134">
        <v>0</v>
      </c>
      <c r="I51" s="133" t="s">
        <v>234</v>
      </c>
    </row>
    <row r="52" spans="1:9" ht="24.75" customHeight="1">
      <c r="A52" s="133" t="s">
        <v>334</v>
      </c>
      <c r="B52" s="133" t="s">
        <v>350</v>
      </c>
      <c r="C52" s="133" t="s">
        <v>351</v>
      </c>
      <c r="D52" s="133" t="s">
        <v>347</v>
      </c>
      <c r="E52" s="133" t="s">
        <v>348</v>
      </c>
      <c r="F52" s="134">
        <v>39.6</v>
      </c>
      <c r="G52" s="134">
        <v>39.6</v>
      </c>
      <c r="H52" s="134">
        <v>0</v>
      </c>
      <c r="I52" s="133" t="s">
        <v>234</v>
      </c>
    </row>
    <row r="53" spans="1:9" ht="24.75" customHeight="1">
      <c r="A53" s="133" t="s">
        <v>335</v>
      </c>
      <c r="B53" s="133" t="s">
        <v>353</v>
      </c>
      <c r="C53" s="133" t="s">
        <v>354</v>
      </c>
      <c r="D53" s="133" t="s">
        <v>355</v>
      </c>
      <c r="E53" s="133" t="s">
        <v>356</v>
      </c>
      <c r="F53" s="134">
        <v>9.9</v>
      </c>
      <c r="G53" s="134">
        <v>9.9</v>
      </c>
      <c r="H53" s="134">
        <v>0</v>
      </c>
      <c r="I53" s="133" t="s">
        <v>234</v>
      </c>
    </row>
    <row r="54" spans="1:9" ht="24.75" customHeight="1">
      <c r="A54" s="133" t="s">
        <v>340</v>
      </c>
      <c r="B54" s="133" t="s">
        <v>358</v>
      </c>
      <c r="C54" s="133" t="s">
        <v>359</v>
      </c>
      <c r="D54" s="133" t="s">
        <v>355</v>
      </c>
      <c r="E54" s="133" t="s">
        <v>356</v>
      </c>
      <c r="F54" s="134">
        <v>22.97</v>
      </c>
      <c r="G54" s="134">
        <v>22.97</v>
      </c>
      <c r="H54" s="134">
        <v>0</v>
      </c>
      <c r="I54" s="133" t="s">
        <v>234</v>
      </c>
    </row>
    <row r="55" spans="1:9" ht="12.75" customHeight="1">
      <c r="A55" s="135"/>
      <c r="B55" s="135"/>
      <c r="C55" s="135"/>
      <c r="D55" s="135"/>
      <c r="E55" s="135"/>
      <c r="F55" s="135"/>
      <c r="G55" s="135"/>
      <c r="H55" s="135"/>
      <c r="I55" s="135"/>
    </row>
    <row r="56" spans="1:9" ht="12.75" customHeight="1">
      <c r="A56" s="135"/>
      <c r="B56" s="135"/>
      <c r="C56" s="135"/>
      <c r="D56" s="135"/>
      <c r="E56" s="135"/>
      <c r="F56" s="135"/>
      <c r="G56" s="135"/>
      <c r="H56" s="135"/>
      <c r="I56" s="135"/>
    </row>
  </sheetData>
  <sheetProtection/>
  <mergeCells count="1">
    <mergeCell ref="A2:F2"/>
  </mergeCells>
  <printOptions horizontalCentered="1"/>
  <pageMargins left="0.59" right="0.59" top="0.7900000000000001" bottom="0.7900000000000001" header="0.5" footer="0.5"/>
  <pageSetup fitToHeight="1000" fitToWidth="1"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H44"/>
  <sheetViews>
    <sheetView showGridLines="0" showZeros="0" workbookViewId="0" topLeftCell="A1">
      <selection activeCell="E19" sqref="E19"/>
    </sheetView>
  </sheetViews>
  <sheetFormatPr defaultColWidth="9.16015625" defaultRowHeight="12.75" customHeight="1"/>
  <cols>
    <col min="1" max="1" width="27.83203125" style="0" customWidth="1"/>
    <col min="2" max="2" width="23.33203125" style="0" customWidth="1"/>
    <col min="3" max="3" width="35.16015625" style="0" customWidth="1"/>
    <col min="4" max="4" width="28.66015625" style="0" customWidth="1"/>
    <col min="5" max="5" width="34.83203125" style="0" customWidth="1"/>
    <col min="6" max="6" width="24.16015625" style="0" customWidth="1"/>
  </cols>
  <sheetData>
    <row r="1" spans="1:6" ht="17.25" customHeight="1">
      <c r="A1" s="104" t="s">
        <v>27</v>
      </c>
      <c r="B1" s="105"/>
      <c r="C1" s="105"/>
      <c r="D1" s="105"/>
      <c r="E1" s="105"/>
      <c r="F1" s="106"/>
    </row>
    <row r="2" spans="1:6" ht="16.5" customHeight="1">
      <c r="A2" s="107" t="s">
        <v>388</v>
      </c>
      <c r="B2" s="107"/>
      <c r="C2" s="107"/>
      <c r="D2" s="107"/>
      <c r="E2" s="107"/>
      <c r="F2" s="107"/>
    </row>
    <row r="3" spans="1:6" ht="16.5" customHeight="1">
      <c r="A3" s="108"/>
      <c r="B3" s="108"/>
      <c r="C3" s="109"/>
      <c r="D3" s="109"/>
      <c r="E3" s="110"/>
      <c r="F3" s="110" t="s">
        <v>47</v>
      </c>
    </row>
    <row r="4" spans="1:6" ht="16.5" customHeight="1">
      <c r="A4" s="111" t="s">
        <v>48</v>
      </c>
      <c r="B4" s="111"/>
      <c r="C4" s="111" t="s">
        <v>49</v>
      </c>
      <c r="D4" s="111"/>
      <c r="E4" s="111"/>
      <c r="F4" s="111"/>
    </row>
    <row r="5" spans="1:6" ht="16.5" customHeight="1">
      <c r="A5" s="111" t="s">
        <v>50</v>
      </c>
      <c r="B5" s="111" t="s">
        <v>51</v>
      </c>
      <c r="C5" s="111" t="s">
        <v>149</v>
      </c>
      <c r="D5" s="112" t="s">
        <v>51</v>
      </c>
      <c r="E5" s="111" t="s">
        <v>53</v>
      </c>
      <c r="F5" s="111" t="s">
        <v>51</v>
      </c>
    </row>
    <row r="6" spans="1:6" ht="16.5" customHeight="1">
      <c r="A6" s="113" t="s">
        <v>389</v>
      </c>
      <c r="B6" s="114"/>
      <c r="C6" s="115" t="s">
        <v>390</v>
      </c>
      <c r="D6" s="74"/>
      <c r="E6" s="116" t="s">
        <v>391</v>
      </c>
      <c r="F6" s="117">
        <f>SUM(F7:F10)</f>
        <v>0</v>
      </c>
    </row>
    <row r="7" spans="1:6" ht="16.5" customHeight="1">
      <c r="A7" s="118"/>
      <c r="B7" s="114"/>
      <c r="C7" s="115" t="s">
        <v>392</v>
      </c>
      <c r="D7" s="74"/>
      <c r="E7" s="119" t="s">
        <v>393</v>
      </c>
      <c r="F7" s="120"/>
    </row>
    <row r="8" spans="1:8" ht="16.5" customHeight="1">
      <c r="A8" s="118"/>
      <c r="B8" s="114"/>
      <c r="C8" s="115" t="s">
        <v>394</v>
      </c>
      <c r="D8" s="74"/>
      <c r="E8" s="119" t="s">
        <v>395</v>
      </c>
      <c r="F8" s="120"/>
      <c r="H8" s="121"/>
    </row>
    <row r="9" spans="1:6" ht="16.5" customHeight="1">
      <c r="A9" s="113"/>
      <c r="B9" s="114"/>
      <c r="C9" s="115" t="s">
        <v>396</v>
      </c>
      <c r="D9" s="74"/>
      <c r="E9" s="119" t="s">
        <v>397</v>
      </c>
      <c r="F9" s="120"/>
    </row>
    <row r="10" spans="1:7" ht="16.5" customHeight="1">
      <c r="A10" s="113"/>
      <c r="B10" s="114"/>
      <c r="C10" s="115" t="s">
        <v>398</v>
      </c>
      <c r="D10" s="74"/>
      <c r="E10" s="119" t="s">
        <v>399</v>
      </c>
      <c r="F10" s="120"/>
      <c r="G10" s="121"/>
    </row>
    <row r="11" spans="1:7" ht="16.5" customHeight="1">
      <c r="A11" s="118"/>
      <c r="B11" s="114"/>
      <c r="C11" s="115" t="s">
        <v>400</v>
      </c>
      <c r="D11" s="74"/>
      <c r="E11" s="119" t="s">
        <v>401</v>
      </c>
      <c r="F11" s="117">
        <f>SUM(F12:F21)</f>
        <v>0</v>
      </c>
      <c r="G11" s="121"/>
    </row>
    <row r="12" spans="1:7" ht="16.5" customHeight="1">
      <c r="A12" s="118"/>
      <c r="B12" s="114"/>
      <c r="C12" s="115" t="s">
        <v>402</v>
      </c>
      <c r="D12" s="74"/>
      <c r="E12" s="119" t="s">
        <v>393</v>
      </c>
      <c r="F12" s="120"/>
      <c r="G12" s="121"/>
    </row>
    <row r="13" spans="1:7" ht="16.5" customHeight="1">
      <c r="A13" s="122"/>
      <c r="B13" s="114"/>
      <c r="C13" s="115" t="s">
        <v>403</v>
      </c>
      <c r="D13" s="74"/>
      <c r="E13" s="119" t="s">
        <v>395</v>
      </c>
      <c r="F13" s="120"/>
      <c r="G13" s="121"/>
    </row>
    <row r="14" spans="1:6" ht="16.5" customHeight="1">
      <c r="A14" s="122"/>
      <c r="B14" s="114"/>
      <c r="C14" s="115" t="s">
        <v>404</v>
      </c>
      <c r="D14" s="74"/>
      <c r="E14" s="119" t="s">
        <v>397</v>
      </c>
      <c r="F14" s="120"/>
    </row>
    <row r="15" spans="1:6" ht="16.5" customHeight="1">
      <c r="A15" s="122"/>
      <c r="B15" s="114"/>
      <c r="C15" s="115" t="s">
        <v>405</v>
      </c>
      <c r="D15" s="74"/>
      <c r="E15" s="119" t="s">
        <v>406</v>
      </c>
      <c r="F15" s="120"/>
    </row>
    <row r="16" spans="1:8" ht="16.5" customHeight="1">
      <c r="A16" s="123"/>
      <c r="B16" s="124"/>
      <c r="C16" s="115" t="s">
        <v>407</v>
      </c>
      <c r="D16" s="74"/>
      <c r="E16" s="119" t="s">
        <v>408</v>
      </c>
      <c r="F16" s="120"/>
      <c r="H16" s="121"/>
    </row>
    <row r="17" spans="1:6" ht="16.5" customHeight="1">
      <c r="A17" s="125"/>
      <c r="B17" s="124"/>
      <c r="C17" s="115" t="s">
        <v>409</v>
      </c>
      <c r="D17" s="74"/>
      <c r="E17" s="119" t="s">
        <v>410</v>
      </c>
      <c r="F17" s="120"/>
    </row>
    <row r="18" spans="1:6" ht="16.5" customHeight="1">
      <c r="A18" s="125"/>
      <c r="B18" s="124"/>
      <c r="C18" s="115" t="s">
        <v>411</v>
      </c>
      <c r="D18" s="74"/>
      <c r="E18" s="119" t="s">
        <v>412</v>
      </c>
      <c r="F18" s="120"/>
    </row>
    <row r="19" spans="1:6" ht="16.5" customHeight="1">
      <c r="A19" s="122"/>
      <c r="B19" s="124"/>
      <c r="C19" s="115" t="s">
        <v>413</v>
      </c>
      <c r="D19" s="74"/>
      <c r="E19" s="119" t="s">
        <v>414</v>
      </c>
      <c r="F19" s="120"/>
    </row>
    <row r="20" spans="1:6" ht="16.5" customHeight="1">
      <c r="A20" s="122"/>
      <c r="B20" s="114"/>
      <c r="C20" s="115" t="s">
        <v>415</v>
      </c>
      <c r="D20" s="74"/>
      <c r="E20" s="119" t="s">
        <v>416</v>
      </c>
      <c r="F20" s="120"/>
    </row>
    <row r="21" spans="1:6" ht="16.5" customHeight="1">
      <c r="A21" s="123"/>
      <c r="B21" s="114"/>
      <c r="C21" s="125"/>
      <c r="D21" s="74"/>
      <c r="E21" s="119" t="s">
        <v>417</v>
      </c>
      <c r="F21" s="120"/>
    </row>
    <row r="22" spans="1:6" ht="16.5" customHeight="1">
      <c r="A22" s="125"/>
      <c r="B22" s="114"/>
      <c r="C22" s="125"/>
      <c r="D22" s="74"/>
      <c r="E22" s="126" t="s">
        <v>418</v>
      </c>
      <c r="F22" s="120"/>
    </row>
    <row r="23" spans="1:6" ht="16.5" customHeight="1">
      <c r="A23" s="125"/>
      <c r="B23" s="114"/>
      <c r="C23" s="125"/>
      <c r="D23" s="74"/>
      <c r="E23" s="126" t="s">
        <v>419</v>
      </c>
      <c r="F23" s="120"/>
    </row>
    <row r="24" spans="1:6" ht="16.5" customHeight="1">
      <c r="A24" s="125"/>
      <c r="B24" s="114"/>
      <c r="C24" s="115"/>
      <c r="D24" s="127"/>
      <c r="E24" s="126" t="s">
        <v>420</v>
      </c>
      <c r="F24" s="120"/>
    </row>
    <row r="25" spans="1:6" ht="16.5" customHeight="1">
      <c r="A25" s="125"/>
      <c r="B25" s="114"/>
      <c r="C25" s="115"/>
      <c r="D25" s="127"/>
      <c r="E25" s="113"/>
      <c r="F25" s="128"/>
    </row>
    <row r="26" spans="1:6" ht="16.5" customHeight="1">
      <c r="A26" s="112" t="s">
        <v>111</v>
      </c>
      <c r="B26" s="129">
        <f>B6</f>
        <v>0</v>
      </c>
      <c r="C26" s="112" t="s">
        <v>112</v>
      </c>
      <c r="D26" s="130">
        <f>SUM(D6:D20)</f>
        <v>0</v>
      </c>
      <c r="E26" s="112" t="s">
        <v>112</v>
      </c>
      <c r="F26" s="131">
        <f>SUM(F6,F11,F21,F22,F23)</f>
        <v>0</v>
      </c>
    </row>
    <row r="27" spans="2:6" ht="12.75" customHeight="1">
      <c r="B27" s="121"/>
      <c r="D27" s="121"/>
      <c r="F27" s="121"/>
    </row>
    <row r="28" spans="2:6" ht="12.75" customHeight="1">
      <c r="B28" s="121"/>
      <c r="D28" s="121"/>
      <c r="F28" s="121"/>
    </row>
    <row r="29" spans="2:6" ht="12.75" customHeight="1">
      <c r="B29" s="121"/>
      <c r="D29" s="121"/>
      <c r="F29" s="121"/>
    </row>
    <row r="30" spans="2:6" ht="12.75" customHeight="1">
      <c r="B30" s="121"/>
      <c r="D30" s="121"/>
      <c r="F30" s="121"/>
    </row>
    <row r="31" spans="2:6" ht="12.75" customHeight="1">
      <c r="B31" s="121"/>
      <c r="D31" s="121"/>
      <c r="F31" s="121"/>
    </row>
    <row r="32" spans="2:6" ht="12.75" customHeight="1">
      <c r="B32" s="121"/>
      <c r="D32" s="121"/>
      <c r="F32" s="121"/>
    </row>
    <row r="33" spans="2:6" ht="12.75" customHeight="1">
      <c r="B33" s="121"/>
      <c r="D33" s="121"/>
      <c r="F33" s="121"/>
    </row>
    <row r="34" spans="2:6" ht="12.75" customHeight="1">
      <c r="B34" s="121"/>
      <c r="D34" s="121"/>
      <c r="F34" s="121"/>
    </row>
    <row r="35" spans="2:6" ht="12.75" customHeight="1">
      <c r="B35" s="121"/>
      <c r="D35" s="121"/>
      <c r="F35" s="121"/>
    </row>
    <row r="36" spans="2:6" ht="12.75" customHeight="1">
      <c r="B36" s="121"/>
      <c r="D36" s="121"/>
      <c r="F36" s="121"/>
    </row>
    <row r="37" spans="2:6" ht="12.75" customHeight="1">
      <c r="B37" s="121"/>
      <c r="D37" s="121"/>
      <c r="F37" s="121"/>
    </row>
    <row r="38" spans="2:6" ht="12.75" customHeight="1">
      <c r="B38" s="121"/>
      <c r="D38" s="121"/>
      <c r="F38" s="121"/>
    </row>
    <row r="39" spans="2:4" ht="12.75" customHeight="1">
      <c r="B39" s="121"/>
      <c r="D39" s="121"/>
    </row>
    <row r="40" spans="2:4" ht="12.75" customHeight="1">
      <c r="B40" s="121"/>
      <c r="D40" s="121"/>
    </row>
    <row r="41" spans="2:4" ht="12.75" customHeight="1">
      <c r="B41" s="121"/>
      <c r="D41" s="121"/>
    </row>
    <row r="42" ht="12.75" customHeight="1">
      <c r="B42" s="121"/>
    </row>
    <row r="43" ht="12.75" customHeight="1">
      <c r="B43" s="121"/>
    </row>
    <row r="44" ht="12.75" customHeight="1">
      <c r="B44" s="121"/>
    </row>
  </sheetData>
  <sheetProtection/>
  <mergeCells count="4">
    <mergeCell ref="A2:F2"/>
    <mergeCell ref="A3:B3"/>
    <mergeCell ref="A4:B4"/>
    <mergeCell ref="C4:F4"/>
  </mergeCells>
  <printOptions horizontalCentered="1"/>
  <pageMargins left="0.75" right="0.75" top="0.7900000000000001" bottom="1" header="0" footer="0"/>
  <pageSetup fitToHeight="1" fitToWidth="1" horizontalDpi="600" verticalDpi="600" orientation="landscape" paperSize="9" scale="90"/>
</worksheet>
</file>

<file path=xl/worksheets/sheet12.xml><?xml version="1.0" encoding="utf-8"?>
<worksheet xmlns="http://schemas.openxmlformats.org/spreadsheetml/2006/main" xmlns:r="http://schemas.openxmlformats.org/officeDocument/2006/relationships">
  <sheetPr>
    <pageSetUpPr fitToPage="1"/>
  </sheetPr>
  <dimension ref="A1:D26"/>
  <sheetViews>
    <sheetView showGridLines="0" showZeros="0" workbookViewId="0" topLeftCell="A13">
      <selection activeCell="C11" sqref="C11"/>
    </sheetView>
  </sheetViews>
  <sheetFormatPr defaultColWidth="9.16015625" defaultRowHeight="12.75" customHeight="1"/>
  <cols>
    <col min="1" max="1" width="22.83203125" style="4" customWidth="1"/>
    <col min="2" max="2" width="51.66015625" style="4" customWidth="1"/>
    <col min="3" max="3" width="29.66015625" style="4" customWidth="1"/>
    <col min="4" max="4" width="71.5" style="4" customWidth="1"/>
    <col min="5" max="16384" width="9.16015625" style="4" customWidth="1"/>
  </cols>
  <sheetData>
    <row r="1" ht="30" customHeight="1">
      <c r="A1" s="79" t="s">
        <v>31</v>
      </c>
    </row>
    <row r="2" spans="1:4" ht="28.5" customHeight="1">
      <c r="A2" s="80" t="s">
        <v>421</v>
      </c>
      <c r="B2" s="80"/>
      <c r="C2" s="80"/>
      <c r="D2" s="80"/>
    </row>
    <row r="3" ht="22.5" customHeight="1">
      <c r="D3" s="4" t="s">
        <v>47</v>
      </c>
    </row>
    <row r="4" spans="1:4" ht="30" customHeight="1">
      <c r="A4" s="98" t="s">
        <v>123</v>
      </c>
      <c r="B4" s="99" t="s">
        <v>422</v>
      </c>
      <c r="C4" s="99" t="s">
        <v>423</v>
      </c>
      <c r="D4" s="99" t="s">
        <v>424</v>
      </c>
    </row>
    <row r="5" spans="1:4" ht="30" customHeight="1">
      <c r="A5" s="100"/>
      <c r="B5" s="101" t="s">
        <v>128</v>
      </c>
      <c r="C5" s="102">
        <v>3953.62</v>
      </c>
      <c r="D5" s="101"/>
    </row>
    <row r="6" spans="1:4" ht="30" customHeight="1">
      <c r="A6" s="100" t="s">
        <v>425</v>
      </c>
      <c r="B6" s="101" t="s">
        <v>139</v>
      </c>
      <c r="C6" s="102">
        <v>3953.62</v>
      </c>
      <c r="D6" s="101"/>
    </row>
    <row r="7" spans="1:4" ht="30" customHeight="1">
      <c r="A7" s="100" t="s">
        <v>426</v>
      </c>
      <c r="B7" s="101" t="s">
        <v>139</v>
      </c>
      <c r="C7" s="102">
        <v>1110.6</v>
      </c>
      <c r="D7" s="101"/>
    </row>
    <row r="8" spans="1:4" ht="30" customHeight="1">
      <c r="A8" s="100"/>
      <c r="B8" s="101" t="s">
        <v>427</v>
      </c>
      <c r="C8" s="102">
        <v>982</v>
      </c>
      <c r="D8" s="103"/>
    </row>
    <row r="9" spans="1:4" ht="30" customHeight="1">
      <c r="A9" s="100"/>
      <c r="B9" s="101" t="s">
        <v>428</v>
      </c>
      <c r="C9" s="102">
        <v>30</v>
      </c>
      <c r="D9" s="103"/>
    </row>
    <row r="10" spans="1:4" ht="30" customHeight="1">
      <c r="A10" s="100"/>
      <c r="B10" s="101" t="s">
        <v>429</v>
      </c>
      <c r="C10" s="102">
        <v>889</v>
      </c>
      <c r="D10" s="103"/>
    </row>
    <row r="11" spans="1:4" ht="30" customHeight="1">
      <c r="A11" s="100"/>
      <c r="B11" s="101" t="s">
        <v>430</v>
      </c>
      <c r="C11" s="102">
        <v>63</v>
      </c>
      <c r="D11" s="103"/>
    </row>
    <row r="12" spans="1:4" ht="30" customHeight="1">
      <c r="A12" s="100"/>
      <c r="B12" s="101" t="s">
        <v>431</v>
      </c>
      <c r="C12" s="102">
        <v>128.6</v>
      </c>
      <c r="D12" s="103"/>
    </row>
    <row r="13" spans="1:4" s="97" customFormat="1" ht="30" customHeight="1">
      <c r="A13" s="100"/>
      <c r="B13" s="101" t="s">
        <v>432</v>
      </c>
      <c r="C13" s="102">
        <v>88.6</v>
      </c>
      <c r="D13" s="103"/>
    </row>
    <row r="14" spans="1:4" ht="30" customHeight="1">
      <c r="A14" s="100"/>
      <c r="B14" s="101" t="s">
        <v>433</v>
      </c>
      <c r="C14" s="102">
        <v>40</v>
      </c>
      <c r="D14" s="103"/>
    </row>
    <row r="15" spans="1:4" ht="30" customHeight="1">
      <c r="A15" s="100" t="s">
        <v>434</v>
      </c>
      <c r="B15" s="101" t="s">
        <v>140</v>
      </c>
      <c r="C15" s="102">
        <v>2766</v>
      </c>
      <c r="D15" s="103"/>
    </row>
    <row r="16" spans="1:4" ht="30" customHeight="1">
      <c r="A16" s="100"/>
      <c r="B16" s="101" t="s">
        <v>431</v>
      </c>
      <c r="C16" s="102">
        <v>2766</v>
      </c>
      <c r="D16" s="103"/>
    </row>
    <row r="17" spans="1:4" ht="30" customHeight="1">
      <c r="A17" s="100"/>
      <c r="B17" s="101" t="s">
        <v>435</v>
      </c>
      <c r="C17" s="102">
        <v>2146</v>
      </c>
      <c r="D17" s="103"/>
    </row>
    <row r="18" spans="1:4" ht="30" customHeight="1">
      <c r="A18" s="100"/>
      <c r="B18" s="101" t="s">
        <v>436</v>
      </c>
      <c r="C18" s="102">
        <v>420</v>
      </c>
      <c r="D18" s="103"/>
    </row>
    <row r="19" spans="1:4" ht="30" customHeight="1">
      <c r="A19" s="100"/>
      <c r="B19" s="101" t="s">
        <v>437</v>
      </c>
      <c r="C19" s="102">
        <v>200</v>
      </c>
      <c r="D19" s="103"/>
    </row>
    <row r="20" spans="1:4" ht="30" customHeight="1">
      <c r="A20" s="100" t="s">
        <v>438</v>
      </c>
      <c r="B20" s="101" t="s">
        <v>141</v>
      </c>
      <c r="C20" s="102">
        <v>3</v>
      </c>
      <c r="D20" s="103"/>
    </row>
    <row r="21" spans="1:4" ht="30" customHeight="1">
      <c r="A21" s="100"/>
      <c r="B21" s="101" t="s">
        <v>431</v>
      </c>
      <c r="C21" s="102">
        <v>3</v>
      </c>
      <c r="D21" s="103"/>
    </row>
    <row r="22" spans="1:4" ht="30" customHeight="1">
      <c r="A22" s="100"/>
      <c r="B22" s="101" t="s">
        <v>439</v>
      </c>
      <c r="C22" s="102">
        <v>3</v>
      </c>
      <c r="D22" s="103"/>
    </row>
    <row r="23" spans="1:4" ht="30" customHeight="1">
      <c r="A23" s="100" t="s">
        <v>440</v>
      </c>
      <c r="B23" s="101" t="s">
        <v>142</v>
      </c>
      <c r="C23" s="102">
        <v>74.02</v>
      </c>
      <c r="D23" s="103"/>
    </row>
    <row r="24" spans="1:4" ht="30" customHeight="1">
      <c r="A24" s="100"/>
      <c r="B24" s="101" t="s">
        <v>431</v>
      </c>
      <c r="C24" s="102">
        <v>74.02</v>
      </c>
      <c r="D24" s="103"/>
    </row>
    <row r="25" spans="1:4" ht="30" customHeight="1">
      <c r="A25" s="100"/>
      <c r="B25" s="101" t="s">
        <v>441</v>
      </c>
      <c r="C25" s="102">
        <v>3</v>
      </c>
      <c r="D25" s="103"/>
    </row>
    <row r="26" spans="1:4" ht="30" customHeight="1">
      <c r="A26" s="100"/>
      <c r="B26" s="101" t="s">
        <v>442</v>
      </c>
      <c r="C26" s="102">
        <v>71.02</v>
      </c>
      <c r="D26" s="103"/>
    </row>
  </sheetData>
  <sheetProtection/>
  <mergeCells count="1">
    <mergeCell ref="A2:D2"/>
  </mergeCells>
  <printOptions horizontalCentered="1"/>
  <pageMargins left="0.59" right="0.59" top="0.7900000000000001" bottom="0.7900000000000001" header="0.5" footer="0.5"/>
  <pageSetup fitToHeight="1000" fitToWidth="1" orientation="landscape" paperSize="9" scale="94"/>
</worksheet>
</file>

<file path=xl/worksheets/sheet13.xml><?xml version="1.0" encoding="utf-8"?>
<worksheet xmlns="http://schemas.openxmlformats.org/spreadsheetml/2006/main" xmlns:r="http://schemas.openxmlformats.org/officeDocument/2006/relationships">
  <sheetPr>
    <pageSetUpPr fitToPage="1"/>
  </sheetPr>
  <dimension ref="A1:N18"/>
  <sheetViews>
    <sheetView showGridLines="0" showZeros="0" workbookViewId="0" topLeftCell="A1">
      <selection activeCell="H13" sqref="H13"/>
    </sheetView>
  </sheetViews>
  <sheetFormatPr defaultColWidth="9.16015625" defaultRowHeight="12.75" customHeight="1"/>
  <cols>
    <col min="1" max="2" width="7.16015625" style="4" customWidth="1"/>
    <col min="3" max="3" width="15.33203125" style="4" customWidth="1"/>
    <col min="4" max="4" width="16.5" style="4" customWidth="1"/>
    <col min="5" max="5" width="38.16015625" style="4" customWidth="1"/>
    <col min="6" max="6" width="18.83203125" style="4" customWidth="1"/>
    <col min="7" max="7" width="25.16015625" style="4" customWidth="1"/>
    <col min="8" max="8" width="15.83203125" style="4" customWidth="1"/>
    <col min="9" max="9" width="12.16015625" style="4" customWidth="1"/>
    <col min="10" max="11" width="9.16015625" style="4" customWidth="1"/>
    <col min="12" max="12" width="13.83203125" style="4" customWidth="1"/>
    <col min="13" max="13" width="17.33203125" style="4" customWidth="1"/>
    <col min="14" max="256" width="9.16015625" style="4" customWidth="1"/>
  </cols>
  <sheetData>
    <row r="1" ht="29.25" customHeight="1">
      <c r="A1" s="79" t="s">
        <v>33</v>
      </c>
    </row>
    <row r="2" spans="1:14" ht="23.25" customHeight="1">
      <c r="A2" s="80" t="s">
        <v>443</v>
      </c>
      <c r="B2" s="80"/>
      <c r="C2" s="80"/>
      <c r="D2" s="80"/>
      <c r="E2" s="80"/>
      <c r="F2" s="80"/>
      <c r="G2" s="80"/>
      <c r="H2" s="80"/>
      <c r="I2" s="80"/>
      <c r="J2" s="80"/>
      <c r="K2" s="80"/>
      <c r="L2" s="80"/>
      <c r="M2" s="80"/>
      <c r="N2" s="80"/>
    </row>
    <row r="3" spans="13:14" ht="26.25" customHeight="1">
      <c r="M3" s="92" t="s">
        <v>47</v>
      </c>
      <c r="N3" s="92"/>
    </row>
    <row r="4" spans="1:14" ht="18" customHeight="1">
      <c r="A4" s="81" t="s">
        <v>444</v>
      </c>
      <c r="B4" s="81"/>
      <c r="C4" s="81"/>
      <c r="D4" s="81" t="s">
        <v>123</v>
      </c>
      <c r="E4" s="82" t="s">
        <v>445</v>
      </c>
      <c r="F4" s="81" t="s">
        <v>446</v>
      </c>
      <c r="G4" s="83" t="s">
        <v>447</v>
      </c>
      <c r="H4" s="84" t="s">
        <v>448</v>
      </c>
      <c r="I4" s="81" t="s">
        <v>449</v>
      </c>
      <c r="J4" s="81" t="s">
        <v>450</v>
      </c>
      <c r="K4" s="81"/>
      <c r="L4" s="93" t="s">
        <v>451</v>
      </c>
      <c r="M4" s="81" t="s">
        <v>452</v>
      </c>
      <c r="N4" s="94" t="s">
        <v>453</v>
      </c>
    </row>
    <row r="5" spans="1:14" ht="18" customHeight="1">
      <c r="A5" s="85" t="s">
        <v>454</v>
      </c>
      <c r="B5" s="85" t="s">
        <v>455</v>
      </c>
      <c r="C5" s="85" t="s">
        <v>456</v>
      </c>
      <c r="D5" s="81"/>
      <c r="E5" s="82"/>
      <c r="F5" s="81"/>
      <c r="G5" s="86"/>
      <c r="H5" s="84"/>
      <c r="I5" s="81"/>
      <c r="J5" s="81" t="s">
        <v>454</v>
      </c>
      <c r="K5" s="81" t="s">
        <v>455</v>
      </c>
      <c r="L5" s="95"/>
      <c r="M5" s="81"/>
      <c r="N5" s="94"/>
    </row>
    <row r="6" spans="1:14" ht="18" customHeight="1">
      <c r="A6" s="85" t="s">
        <v>138</v>
      </c>
      <c r="B6" s="85" t="s">
        <v>138</v>
      </c>
      <c r="C6" s="85" t="s">
        <v>138</v>
      </c>
      <c r="D6" s="87" t="s">
        <v>138</v>
      </c>
      <c r="E6" s="87" t="s">
        <v>138</v>
      </c>
      <c r="F6" s="88" t="s">
        <v>138</v>
      </c>
      <c r="G6" s="87" t="s">
        <v>138</v>
      </c>
      <c r="H6" s="87" t="s">
        <v>138</v>
      </c>
      <c r="I6" s="87" t="s">
        <v>138</v>
      </c>
      <c r="J6" s="81" t="s">
        <v>138</v>
      </c>
      <c r="K6" s="81" t="s">
        <v>138</v>
      </c>
      <c r="L6" s="87" t="s">
        <v>138</v>
      </c>
      <c r="M6" s="87" t="s">
        <v>138</v>
      </c>
      <c r="N6" s="87" t="s">
        <v>138</v>
      </c>
    </row>
    <row r="7" spans="1:14" ht="18" customHeight="1">
      <c r="A7" s="85"/>
      <c r="B7" s="85"/>
      <c r="C7" s="85"/>
      <c r="D7" s="89">
        <v>602</v>
      </c>
      <c r="E7" s="8"/>
      <c r="F7" s="8"/>
      <c r="G7" s="8"/>
      <c r="H7" s="8"/>
      <c r="I7" s="8"/>
      <c r="J7" s="81"/>
      <c r="K7" s="81"/>
      <c r="L7" s="8"/>
      <c r="M7" s="89">
        <v>66700</v>
      </c>
      <c r="N7" s="89"/>
    </row>
    <row r="8" spans="1:14" ht="18" customHeight="1">
      <c r="A8" s="85"/>
      <c r="B8" s="85"/>
      <c r="C8" s="85"/>
      <c r="D8" s="89">
        <v>602001</v>
      </c>
      <c r="E8" s="90"/>
      <c r="F8" s="8"/>
      <c r="G8" s="90"/>
      <c r="H8" s="90"/>
      <c r="I8" s="8"/>
      <c r="J8" s="81"/>
      <c r="K8" s="81"/>
      <c r="L8" s="8"/>
      <c r="M8" s="89">
        <v>66700</v>
      </c>
      <c r="N8" s="89"/>
    </row>
    <row r="9" spans="1:14" ht="18" customHeight="1">
      <c r="A9" s="85">
        <v>214</v>
      </c>
      <c r="B9" s="91" t="s">
        <v>457</v>
      </c>
      <c r="C9" s="91" t="s">
        <v>458</v>
      </c>
      <c r="D9" s="89">
        <v>602001</v>
      </c>
      <c r="E9" s="90" t="s">
        <v>459</v>
      </c>
      <c r="F9" s="90" t="s">
        <v>460</v>
      </c>
      <c r="G9" s="90" t="s">
        <v>460</v>
      </c>
      <c r="H9" s="90"/>
      <c r="I9" s="8">
        <v>4</v>
      </c>
      <c r="J9" s="81"/>
      <c r="K9" s="81"/>
      <c r="L9" s="8"/>
      <c r="M9" s="89">
        <v>20000</v>
      </c>
      <c r="N9" s="96"/>
    </row>
    <row r="10" spans="1:14" ht="18" customHeight="1">
      <c r="A10" s="85"/>
      <c r="B10" s="85"/>
      <c r="C10" s="85"/>
      <c r="D10" s="89"/>
      <c r="E10" s="90"/>
      <c r="F10" s="90" t="s">
        <v>461</v>
      </c>
      <c r="G10" s="90" t="s">
        <v>461</v>
      </c>
      <c r="H10" s="90"/>
      <c r="I10" s="8">
        <v>1</v>
      </c>
      <c r="J10" s="81"/>
      <c r="K10" s="81"/>
      <c r="L10" s="8"/>
      <c r="M10" s="89">
        <v>7700</v>
      </c>
      <c r="N10" s="96"/>
    </row>
    <row r="11" spans="1:14" ht="18" customHeight="1">
      <c r="A11" s="85"/>
      <c r="B11" s="85"/>
      <c r="C11" s="85"/>
      <c r="D11" s="89"/>
      <c r="E11" s="8"/>
      <c r="F11" s="90" t="s">
        <v>462</v>
      </c>
      <c r="G11" s="8" t="s">
        <v>462</v>
      </c>
      <c r="H11" s="8"/>
      <c r="I11" s="8">
        <v>3</v>
      </c>
      <c r="J11" s="81"/>
      <c r="K11" s="81"/>
      <c r="L11" s="8"/>
      <c r="M11" s="89">
        <v>6000</v>
      </c>
      <c r="N11" s="96"/>
    </row>
    <row r="12" spans="1:14" ht="18" customHeight="1">
      <c r="A12" s="85"/>
      <c r="B12" s="85"/>
      <c r="C12" s="85"/>
      <c r="D12" s="89"/>
      <c r="E12" s="90"/>
      <c r="F12" s="90" t="s">
        <v>463</v>
      </c>
      <c r="G12" s="90" t="s">
        <v>463</v>
      </c>
      <c r="H12" s="89"/>
      <c r="I12" s="8">
        <v>1</v>
      </c>
      <c r="J12" s="81"/>
      <c r="K12" s="81"/>
      <c r="L12" s="8"/>
      <c r="M12" s="89">
        <v>9000</v>
      </c>
      <c r="N12" s="96"/>
    </row>
    <row r="13" spans="1:14" ht="18" customHeight="1">
      <c r="A13" s="85"/>
      <c r="B13" s="85"/>
      <c r="C13" s="85"/>
      <c r="D13" s="89"/>
      <c r="E13" s="90"/>
      <c r="F13" s="90" t="s">
        <v>464</v>
      </c>
      <c r="G13" s="90" t="s">
        <v>464</v>
      </c>
      <c r="H13" s="89"/>
      <c r="I13" s="8">
        <v>30</v>
      </c>
      <c r="J13" s="81"/>
      <c r="K13" s="81"/>
      <c r="L13" s="8"/>
      <c r="M13" s="89">
        <v>24000</v>
      </c>
      <c r="N13" s="89"/>
    </row>
    <row r="14" spans="1:14" ht="18" customHeight="1">
      <c r="A14" s="85"/>
      <c r="B14" s="85"/>
      <c r="C14" s="85"/>
      <c r="D14" s="89"/>
      <c r="E14" s="90"/>
      <c r="F14" s="90"/>
      <c r="G14" s="90"/>
      <c r="H14" s="8"/>
      <c r="I14" s="8"/>
      <c r="J14" s="81"/>
      <c r="K14" s="81"/>
      <c r="L14" s="8"/>
      <c r="M14" s="89"/>
      <c r="N14" s="89"/>
    </row>
    <row r="15" ht="12.75" customHeight="1">
      <c r="M15" s="79"/>
    </row>
    <row r="16" ht="12.75" customHeight="1">
      <c r="M16" s="79"/>
    </row>
    <row r="17" ht="12.75" customHeight="1">
      <c r="M17" s="79"/>
    </row>
    <row r="18" ht="12.75" customHeight="1">
      <c r="M18" s="79"/>
    </row>
  </sheetData>
  <sheetProtection/>
  <mergeCells count="13">
    <mergeCell ref="A2:N2"/>
    <mergeCell ref="M3:N3"/>
    <mergeCell ref="A4:C4"/>
    <mergeCell ref="J4:K4"/>
    <mergeCell ref="D4:D5"/>
    <mergeCell ref="E4:E5"/>
    <mergeCell ref="F4:F5"/>
    <mergeCell ref="G4:G5"/>
    <mergeCell ref="H4:H5"/>
    <mergeCell ref="I4:I5"/>
    <mergeCell ref="L4:L5"/>
    <mergeCell ref="M4:M5"/>
    <mergeCell ref="N4:N5"/>
  </mergeCells>
  <printOptions horizontalCentered="1"/>
  <pageMargins left="0.59" right="0.59" top="0.7900000000000001" bottom="0.7900000000000001" header="0.5" footer="0.5"/>
  <pageSetup fitToHeight="1000" fitToWidth="1" orientation="landscape" paperSize="9" scale="77"/>
</worksheet>
</file>

<file path=xl/worksheets/sheet14.xml><?xml version="1.0" encoding="utf-8"?>
<worksheet xmlns="http://schemas.openxmlformats.org/spreadsheetml/2006/main" xmlns:r="http://schemas.openxmlformats.org/officeDocument/2006/relationships">
  <sheetPr>
    <pageSetUpPr fitToPage="1"/>
  </sheetPr>
  <dimension ref="A1:AC15"/>
  <sheetViews>
    <sheetView showGridLines="0" showZeros="0" workbookViewId="0" topLeftCell="A1">
      <selection activeCell="V12" sqref="V12"/>
    </sheetView>
  </sheetViews>
  <sheetFormatPr defaultColWidth="9.33203125" defaultRowHeight="12.75" customHeight="1"/>
  <cols>
    <col min="1" max="1" width="10.5" style="63" customWidth="1"/>
    <col min="2" max="2" width="10" style="63" customWidth="1"/>
    <col min="3" max="3" width="6.83203125" style="62" customWidth="1"/>
    <col min="4" max="4" width="6.66015625" style="62" customWidth="1"/>
    <col min="5" max="5" width="10.16015625" style="62" customWidth="1"/>
    <col min="6" max="6" width="6.33203125" style="62" customWidth="1"/>
    <col min="7" max="7" width="9.33203125" style="62" customWidth="1"/>
    <col min="8" max="8" width="7.5" style="62" customWidth="1"/>
    <col min="9" max="9" width="11.83203125" style="62" customWidth="1"/>
    <col min="10" max="11" width="6.83203125" style="62" customWidth="1"/>
    <col min="12" max="13" width="7.66015625" style="62" customWidth="1"/>
    <col min="14" max="18" width="9.16015625" style="62" customWidth="1"/>
    <col min="19" max="19" width="6.83203125" style="62" customWidth="1"/>
    <col min="20" max="20" width="9.33203125" style="62" customWidth="1"/>
    <col min="21" max="21" width="6.66015625" style="62" customWidth="1"/>
    <col min="22" max="29" width="9.33203125" style="62" customWidth="1"/>
    <col min="30" max="16384" width="9.33203125" style="63" customWidth="1"/>
  </cols>
  <sheetData>
    <row r="1" spans="1:3" ht="30" customHeight="1">
      <c r="A1" s="63" t="s">
        <v>35</v>
      </c>
      <c r="C1" s="64" t="s">
        <v>35</v>
      </c>
    </row>
    <row r="2" spans="1:29" ht="28.5" customHeight="1">
      <c r="A2" s="65" t="s">
        <v>465</v>
      </c>
      <c r="B2" s="65"/>
      <c r="C2" s="65"/>
      <c r="D2" s="65"/>
      <c r="E2" s="65"/>
      <c r="F2" s="65"/>
      <c r="G2" s="65"/>
      <c r="H2" s="65"/>
      <c r="I2" s="65"/>
      <c r="J2" s="65"/>
      <c r="K2" s="65"/>
      <c r="L2" s="65"/>
      <c r="M2" s="65"/>
      <c r="N2" s="65"/>
      <c r="O2" s="65"/>
      <c r="P2" s="65"/>
      <c r="Q2" s="65"/>
      <c r="R2" s="65"/>
      <c r="S2" s="65"/>
      <c r="T2" s="65"/>
      <c r="U2" s="65"/>
      <c r="V2" s="65"/>
      <c r="W2" s="65"/>
      <c r="X2" s="65"/>
      <c r="Y2" s="65"/>
      <c r="Z2" s="65"/>
      <c r="AA2" s="65"/>
      <c r="AB2" s="65"/>
      <c r="AC2" s="65"/>
    </row>
    <row r="3" ht="22.5" customHeight="1">
      <c r="AC3" s="62" t="s">
        <v>47</v>
      </c>
    </row>
    <row r="4" spans="1:29" ht="17.25" customHeight="1">
      <c r="A4" s="66" t="s">
        <v>123</v>
      </c>
      <c r="B4" s="66" t="s">
        <v>124</v>
      </c>
      <c r="C4" s="67" t="s">
        <v>466</v>
      </c>
      <c r="D4" s="68"/>
      <c r="E4" s="68"/>
      <c r="F4" s="68"/>
      <c r="G4" s="68"/>
      <c r="H4" s="68"/>
      <c r="I4" s="68"/>
      <c r="J4" s="68"/>
      <c r="K4" s="78"/>
      <c r="L4" s="67" t="s">
        <v>467</v>
      </c>
      <c r="M4" s="68"/>
      <c r="N4" s="68"/>
      <c r="O4" s="68"/>
      <c r="P4" s="68"/>
      <c r="Q4" s="68"/>
      <c r="R4" s="68"/>
      <c r="S4" s="68"/>
      <c r="T4" s="78"/>
      <c r="U4" s="67" t="s">
        <v>468</v>
      </c>
      <c r="V4" s="68"/>
      <c r="W4" s="68"/>
      <c r="X4" s="68"/>
      <c r="Y4" s="68"/>
      <c r="Z4" s="68"/>
      <c r="AA4" s="68"/>
      <c r="AB4" s="68"/>
      <c r="AC4" s="78"/>
    </row>
    <row r="5" spans="1:29" ht="17.25" customHeight="1">
      <c r="A5" s="66"/>
      <c r="B5" s="66"/>
      <c r="C5" s="69" t="s">
        <v>128</v>
      </c>
      <c r="D5" s="67" t="s">
        <v>469</v>
      </c>
      <c r="E5" s="68"/>
      <c r="F5" s="68"/>
      <c r="G5" s="68"/>
      <c r="H5" s="68"/>
      <c r="I5" s="78"/>
      <c r="J5" s="69" t="s">
        <v>470</v>
      </c>
      <c r="K5" s="69" t="s">
        <v>309</v>
      </c>
      <c r="L5" s="69" t="s">
        <v>128</v>
      </c>
      <c r="M5" s="67" t="s">
        <v>469</v>
      </c>
      <c r="N5" s="68"/>
      <c r="O5" s="68"/>
      <c r="P5" s="68"/>
      <c r="Q5" s="68"/>
      <c r="R5" s="78"/>
      <c r="S5" s="69" t="s">
        <v>470</v>
      </c>
      <c r="T5" s="69" t="s">
        <v>309</v>
      </c>
      <c r="U5" s="69" t="s">
        <v>128</v>
      </c>
      <c r="V5" s="67" t="s">
        <v>469</v>
      </c>
      <c r="W5" s="68"/>
      <c r="X5" s="68"/>
      <c r="Y5" s="68"/>
      <c r="Z5" s="68"/>
      <c r="AA5" s="78"/>
      <c r="AB5" s="69" t="s">
        <v>470</v>
      </c>
      <c r="AC5" s="69" t="s">
        <v>309</v>
      </c>
    </row>
    <row r="6" spans="1:29" ht="23.25" customHeight="1">
      <c r="A6" s="66"/>
      <c r="B6" s="66"/>
      <c r="C6" s="70"/>
      <c r="D6" s="66" t="s">
        <v>136</v>
      </c>
      <c r="E6" s="66" t="s">
        <v>471</v>
      </c>
      <c r="F6" s="66" t="s">
        <v>314</v>
      </c>
      <c r="G6" s="66" t="s">
        <v>472</v>
      </c>
      <c r="H6" s="66"/>
      <c r="I6" s="66"/>
      <c r="J6" s="70"/>
      <c r="K6" s="70"/>
      <c r="L6" s="70"/>
      <c r="M6" s="66" t="s">
        <v>136</v>
      </c>
      <c r="N6" s="66" t="s">
        <v>471</v>
      </c>
      <c r="O6" s="66" t="s">
        <v>314</v>
      </c>
      <c r="P6" s="66" t="s">
        <v>472</v>
      </c>
      <c r="Q6" s="66"/>
      <c r="R6" s="66"/>
      <c r="S6" s="70"/>
      <c r="T6" s="70"/>
      <c r="U6" s="70"/>
      <c r="V6" s="66" t="s">
        <v>136</v>
      </c>
      <c r="W6" s="66" t="s">
        <v>471</v>
      </c>
      <c r="X6" s="66" t="s">
        <v>314</v>
      </c>
      <c r="Y6" s="66" t="s">
        <v>472</v>
      </c>
      <c r="Z6" s="66"/>
      <c r="AA6" s="66"/>
      <c r="AB6" s="70"/>
      <c r="AC6" s="70"/>
    </row>
    <row r="7" spans="1:29" ht="44.25" customHeight="1">
      <c r="A7" s="66"/>
      <c r="B7" s="66"/>
      <c r="C7" s="71"/>
      <c r="D7" s="66"/>
      <c r="E7" s="66"/>
      <c r="F7" s="66"/>
      <c r="G7" s="72" t="s">
        <v>136</v>
      </c>
      <c r="H7" s="72" t="s">
        <v>473</v>
      </c>
      <c r="I7" s="72" t="s">
        <v>474</v>
      </c>
      <c r="J7" s="71"/>
      <c r="K7" s="71"/>
      <c r="L7" s="71"/>
      <c r="M7" s="66"/>
      <c r="N7" s="66"/>
      <c r="O7" s="66"/>
      <c r="P7" s="72" t="s">
        <v>136</v>
      </c>
      <c r="Q7" s="72" t="s">
        <v>473</v>
      </c>
      <c r="R7" s="72" t="s">
        <v>474</v>
      </c>
      <c r="S7" s="71"/>
      <c r="T7" s="71"/>
      <c r="U7" s="71"/>
      <c r="V7" s="66"/>
      <c r="W7" s="66"/>
      <c r="X7" s="66"/>
      <c r="Y7" s="72" t="s">
        <v>136</v>
      </c>
      <c r="Z7" s="72" t="s">
        <v>473</v>
      </c>
      <c r="AA7" s="72" t="s">
        <v>474</v>
      </c>
      <c r="AB7" s="71"/>
      <c r="AC7" s="71"/>
    </row>
    <row r="8" spans="1:29" ht="36.75" customHeight="1">
      <c r="A8" s="73" t="s">
        <v>138</v>
      </c>
      <c r="B8" s="73" t="s">
        <v>138</v>
      </c>
      <c r="C8" s="73">
        <v>1</v>
      </c>
      <c r="D8" s="73">
        <v>2</v>
      </c>
      <c r="E8" s="73">
        <v>3</v>
      </c>
      <c r="F8" s="73">
        <v>4</v>
      </c>
      <c r="G8" s="73">
        <v>5</v>
      </c>
      <c r="H8" s="73">
        <v>6</v>
      </c>
      <c r="I8" s="73">
        <v>7</v>
      </c>
      <c r="J8" s="73">
        <v>8</v>
      </c>
      <c r="K8" s="73">
        <v>9</v>
      </c>
      <c r="L8" s="73">
        <v>10</v>
      </c>
      <c r="M8" s="73">
        <v>11</v>
      </c>
      <c r="N8" s="73">
        <v>12</v>
      </c>
      <c r="O8" s="73">
        <v>13</v>
      </c>
      <c r="P8" s="73">
        <v>14</v>
      </c>
      <c r="Q8" s="73">
        <v>15</v>
      </c>
      <c r="R8" s="73">
        <v>16</v>
      </c>
      <c r="S8" s="73">
        <v>17</v>
      </c>
      <c r="T8" s="73">
        <v>18</v>
      </c>
      <c r="U8" s="73" t="s">
        <v>475</v>
      </c>
      <c r="V8" s="73" t="s">
        <v>476</v>
      </c>
      <c r="W8" s="73" t="s">
        <v>477</v>
      </c>
      <c r="X8" s="73" t="s">
        <v>478</v>
      </c>
      <c r="Y8" s="73" t="s">
        <v>479</v>
      </c>
      <c r="Z8" s="73" t="s">
        <v>480</v>
      </c>
      <c r="AA8" s="73" t="s">
        <v>481</v>
      </c>
      <c r="AB8" s="73" t="s">
        <v>482</v>
      </c>
      <c r="AC8" s="73" t="s">
        <v>483</v>
      </c>
    </row>
    <row r="9" spans="2:29" s="62" customFormat="1" ht="15" customHeight="1">
      <c r="B9" s="72"/>
      <c r="C9" s="74">
        <v>6.15</v>
      </c>
      <c r="D9" s="74">
        <v>6.15</v>
      </c>
      <c r="E9" s="74">
        <v>0</v>
      </c>
      <c r="F9" s="74">
        <v>6.15</v>
      </c>
      <c r="G9" s="72"/>
      <c r="H9" s="72"/>
      <c r="I9" s="72"/>
      <c r="J9" s="72"/>
      <c r="K9" s="72"/>
      <c r="L9" s="72">
        <f>L10+L15</f>
        <v>0</v>
      </c>
      <c r="M9" s="72">
        <f>N9+O9+P9</f>
        <v>0</v>
      </c>
      <c r="N9" s="72"/>
      <c r="O9" s="72"/>
      <c r="P9" s="72"/>
      <c r="Q9" s="72"/>
      <c r="R9" s="72"/>
      <c r="S9" s="72"/>
      <c r="T9" s="72"/>
      <c r="U9" s="72"/>
      <c r="V9" s="72"/>
      <c r="W9" s="72"/>
      <c r="X9" s="72">
        <v>-5.15</v>
      </c>
      <c r="Y9" s="72"/>
      <c r="Z9" s="72"/>
      <c r="AA9" s="72"/>
      <c r="AB9" s="72"/>
      <c r="AC9" s="72"/>
    </row>
    <row r="10" spans="1:29" ht="33.75" customHeight="1">
      <c r="A10" s="75">
        <v>602001</v>
      </c>
      <c r="B10" s="76" t="s">
        <v>139</v>
      </c>
      <c r="C10" s="74">
        <v>2</v>
      </c>
      <c r="D10" s="74">
        <v>2</v>
      </c>
      <c r="E10" s="74"/>
      <c r="F10" s="74">
        <v>2</v>
      </c>
      <c r="G10" s="72"/>
      <c r="H10" s="72"/>
      <c r="I10" s="72"/>
      <c r="J10" s="72"/>
      <c r="K10" s="72"/>
      <c r="L10" s="72"/>
      <c r="M10" s="72"/>
      <c r="N10" s="72"/>
      <c r="O10" s="72">
        <v>1</v>
      </c>
      <c r="P10" s="72"/>
      <c r="Q10" s="72"/>
      <c r="R10" s="72"/>
      <c r="S10" s="72"/>
      <c r="T10" s="72"/>
      <c r="U10" s="72"/>
      <c r="V10" s="72"/>
      <c r="W10" s="72"/>
      <c r="X10" s="72">
        <v>-1</v>
      </c>
      <c r="Y10" s="72"/>
      <c r="Z10" s="72"/>
      <c r="AA10" s="72"/>
      <c r="AB10" s="72"/>
      <c r="AC10" s="72"/>
    </row>
    <row r="11" spans="1:29" ht="33.75" customHeight="1">
      <c r="A11" s="75">
        <v>602002</v>
      </c>
      <c r="B11" s="76" t="s">
        <v>140</v>
      </c>
      <c r="C11" s="74">
        <v>2</v>
      </c>
      <c r="D11" s="74">
        <v>2</v>
      </c>
      <c r="E11" s="74"/>
      <c r="F11" s="74">
        <v>2</v>
      </c>
      <c r="G11" s="72"/>
      <c r="H11" s="72"/>
      <c r="I11" s="72"/>
      <c r="J11" s="72"/>
      <c r="K11" s="72"/>
      <c r="L11" s="72"/>
      <c r="M11" s="72"/>
      <c r="N11" s="72"/>
      <c r="O11" s="72">
        <v>0</v>
      </c>
      <c r="P11" s="72"/>
      <c r="Q11" s="72"/>
      <c r="R11" s="72"/>
      <c r="S11" s="72"/>
      <c r="T11" s="72"/>
      <c r="U11" s="72"/>
      <c r="V11" s="72"/>
      <c r="W11" s="72"/>
      <c r="X11" s="72">
        <v>-2</v>
      </c>
      <c r="Y11" s="72"/>
      <c r="Z11" s="72"/>
      <c r="AA11" s="72"/>
      <c r="AB11" s="72"/>
      <c r="AC11" s="72"/>
    </row>
    <row r="12" spans="1:29" ht="33.75" customHeight="1">
      <c r="A12" s="75">
        <v>602003</v>
      </c>
      <c r="B12" s="76" t="s">
        <v>141</v>
      </c>
      <c r="C12" s="74">
        <v>0.05</v>
      </c>
      <c r="D12" s="74">
        <v>0.05</v>
      </c>
      <c r="E12" s="74"/>
      <c r="F12" s="74">
        <v>0.05</v>
      </c>
      <c r="G12" s="72"/>
      <c r="H12" s="72"/>
      <c r="I12" s="72"/>
      <c r="J12" s="72"/>
      <c r="K12" s="72"/>
      <c r="L12" s="72"/>
      <c r="M12" s="72"/>
      <c r="N12" s="72"/>
      <c r="O12" s="72">
        <v>0</v>
      </c>
      <c r="P12" s="72"/>
      <c r="Q12" s="72"/>
      <c r="R12" s="72"/>
      <c r="S12" s="72"/>
      <c r="T12" s="72"/>
      <c r="U12" s="72"/>
      <c r="V12" s="72"/>
      <c r="W12" s="72"/>
      <c r="X12" s="72">
        <v>-0.05</v>
      </c>
      <c r="Y12" s="72"/>
      <c r="Z12" s="72"/>
      <c r="AA12" s="72"/>
      <c r="AB12" s="72"/>
      <c r="AC12" s="72"/>
    </row>
    <row r="13" spans="1:29" ht="33.75" customHeight="1">
      <c r="A13" s="75">
        <v>602004</v>
      </c>
      <c r="B13" s="76" t="s">
        <v>142</v>
      </c>
      <c r="C13" s="74">
        <v>2</v>
      </c>
      <c r="D13" s="74">
        <v>2</v>
      </c>
      <c r="E13" s="74"/>
      <c r="F13" s="74">
        <v>2</v>
      </c>
      <c r="G13" s="72"/>
      <c r="H13" s="72"/>
      <c r="I13" s="72"/>
      <c r="J13" s="72"/>
      <c r="K13" s="72"/>
      <c r="L13" s="72"/>
      <c r="M13" s="72"/>
      <c r="N13" s="72"/>
      <c r="O13" s="72"/>
      <c r="P13" s="72"/>
      <c r="Q13" s="72"/>
      <c r="R13" s="72"/>
      <c r="S13" s="72"/>
      <c r="T13" s="72"/>
      <c r="U13" s="72"/>
      <c r="V13" s="72"/>
      <c r="W13" s="72"/>
      <c r="X13" s="72">
        <v>-2</v>
      </c>
      <c r="Y13" s="72"/>
      <c r="Z13" s="72"/>
      <c r="AA13" s="72"/>
      <c r="AB13" s="72"/>
      <c r="AC13" s="72"/>
    </row>
    <row r="14" spans="1:29" ht="33.75" customHeight="1">
      <c r="A14" s="75">
        <v>602005</v>
      </c>
      <c r="B14" s="76" t="s">
        <v>143</v>
      </c>
      <c r="C14" s="74">
        <v>0</v>
      </c>
      <c r="D14" s="74">
        <v>0</v>
      </c>
      <c r="E14" s="74"/>
      <c r="F14" s="74">
        <v>0</v>
      </c>
      <c r="G14" s="72"/>
      <c r="H14" s="72"/>
      <c r="I14" s="72"/>
      <c r="J14" s="72"/>
      <c r="K14" s="72"/>
      <c r="L14" s="72"/>
      <c r="M14" s="72"/>
      <c r="N14" s="72"/>
      <c r="P14" s="72"/>
      <c r="Q14" s="72"/>
      <c r="R14" s="72"/>
      <c r="S14" s="72"/>
      <c r="T14" s="72"/>
      <c r="U14" s="72"/>
      <c r="V14" s="72"/>
      <c r="W14" s="72"/>
      <c r="X14" s="72"/>
      <c r="Y14" s="72"/>
      <c r="Z14" s="72"/>
      <c r="AA14" s="72"/>
      <c r="AB14" s="72"/>
      <c r="AC14" s="72"/>
    </row>
    <row r="15" spans="1:29" ht="54.75" customHeight="1">
      <c r="A15" s="77">
        <v>602006</v>
      </c>
      <c r="B15" s="76" t="s">
        <v>484</v>
      </c>
      <c r="C15" s="74">
        <v>0.1</v>
      </c>
      <c r="D15" s="74">
        <v>0.1</v>
      </c>
      <c r="E15" s="74"/>
      <c r="F15" s="74">
        <v>0.1</v>
      </c>
      <c r="G15" s="72"/>
      <c r="H15" s="72"/>
      <c r="I15" s="72"/>
      <c r="J15" s="72"/>
      <c r="K15" s="72"/>
      <c r="L15" s="72"/>
      <c r="M15" s="72"/>
      <c r="N15" s="72"/>
      <c r="O15" s="72"/>
      <c r="P15" s="72"/>
      <c r="Q15" s="72"/>
      <c r="R15" s="72"/>
      <c r="S15" s="72"/>
      <c r="T15" s="72"/>
      <c r="U15" s="72"/>
      <c r="V15" s="72"/>
      <c r="W15" s="72"/>
      <c r="X15" s="72">
        <v>-0.1</v>
      </c>
      <c r="Y15" s="72"/>
      <c r="Z15" s="72"/>
      <c r="AA15" s="72"/>
      <c r="AB15" s="72"/>
      <c r="AC15" s="72"/>
    </row>
  </sheetData>
  <sheetProtection/>
  <mergeCells count="30">
    <mergeCell ref="A2:AC2"/>
    <mergeCell ref="C4:K4"/>
    <mergeCell ref="L4:T4"/>
    <mergeCell ref="U4:AC4"/>
    <mergeCell ref="D5:I5"/>
    <mergeCell ref="M5:R5"/>
    <mergeCell ref="V5:AA5"/>
    <mergeCell ref="G6:I6"/>
    <mergeCell ref="P6:R6"/>
    <mergeCell ref="Y6:AA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s>
  <printOptions horizontalCentered="1"/>
  <pageMargins left="0.59" right="0.59" top="0.7900000000000001" bottom="0.7900000000000001" header="0.5" footer="0.5"/>
  <pageSetup fitToHeight="0" fitToWidth="1" horizontalDpi="600" verticalDpi="600" orientation="landscape" paperSize="9" scale="65"/>
</worksheet>
</file>

<file path=xl/worksheets/sheet15.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7">
      <selection activeCell="E8" sqref="E8"/>
    </sheetView>
  </sheetViews>
  <sheetFormatPr defaultColWidth="12" defaultRowHeight="11.25"/>
  <cols>
    <col min="1" max="2" width="8.16015625" style="14" customWidth="1"/>
    <col min="3" max="3" width="16.5" style="14" customWidth="1"/>
    <col min="4" max="4" width="32.5" style="14" customWidth="1"/>
    <col min="5" max="5" width="26.16015625" style="14" customWidth="1"/>
    <col min="6" max="6" width="16.5" style="14" customWidth="1"/>
    <col min="7" max="7" width="16.83203125" style="14" customWidth="1"/>
    <col min="8" max="8" width="16.5" style="14" customWidth="1"/>
    <col min="9" max="9" width="26.16015625" style="14" customWidth="1"/>
    <col min="10" max="16384" width="12" style="14" customWidth="1"/>
  </cols>
  <sheetData>
    <row r="1" spans="1:4" ht="16.5" customHeight="1">
      <c r="A1" s="15" t="s">
        <v>37</v>
      </c>
      <c r="B1" s="16"/>
      <c r="C1" s="16"/>
      <c r="D1" s="16"/>
    </row>
    <row r="2" spans="1:9" ht="33.75" customHeight="1">
      <c r="A2" s="17" t="s">
        <v>485</v>
      </c>
      <c r="B2" s="17"/>
      <c r="C2" s="17"/>
      <c r="D2" s="17"/>
      <c r="E2" s="17"/>
      <c r="F2" s="17"/>
      <c r="G2" s="17"/>
      <c r="H2" s="17"/>
      <c r="I2" s="17"/>
    </row>
    <row r="3" spans="1:9" ht="14.25" customHeight="1">
      <c r="A3" s="18"/>
      <c r="B3" s="18"/>
      <c r="C3" s="18"/>
      <c r="D3" s="18"/>
      <c r="E3" s="18"/>
      <c r="F3" s="18"/>
      <c r="G3" s="18"/>
      <c r="H3" s="18"/>
      <c r="I3" s="18"/>
    </row>
    <row r="4" spans="1:4" ht="21.75" customHeight="1">
      <c r="A4" s="19"/>
      <c r="B4" s="20"/>
      <c r="C4" s="21"/>
      <c r="D4" s="21"/>
    </row>
    <row r="5" spans="1:9" ht="21.75" customHeight="1">
      <c r="A5" s="22" t="s">
        <v>486</v>
      </c>
      <c r="B5" s="23"/>
      <c r="C5" s="23"/>
      <c r="D5" s="24"/>
      <c r="E5" s="24"/>
      <c r="F5" s="24"/>
      <c r="G5" s="24"/>
      <c r="H5" s="24"/>
      <c r="I5" s="24"/>
    </row>
    <row r="6" spans="1:9" ht="21.75" customHeight="1">
      <c r="A6" s="25" t="s">
        <v>487</v>
      </c>
      <c r="B6" s="26"/>
      <c r="C6" s="26"/>
      <c r="D6" s="27"/>
      <c r="E6" s="27"/>
      <c r="F6" s="25" t="s">
        <v>488</v>
      </c>
      <c r="G6" s="28"/>
      <c r="H6" s="24"/>
      <c r="I6" s="24"/>
    </row>
    <row r="7" spans="1:9" ht="21.75" customHeight="1">
      <c r="A7" s="29" t="s">
        <v>489</v>
      </c>
      <c r="B7" s="30"/>
      <c r="C7" s="31"/>
      <c r="D7" s="32" t="s">
        <v>490</v>
      </c>
      <c r="E7" s="32"/>
      <c r="F7" s="33" t="s">
        <v>491</v>
      </c>
      <c r="G7" s="34"/>
      <c r="H7" s="35"/>
      <c r="I7" s="51"/>
    </row>
    <row r="8" spans="1:9" ht="21.75" customHeight="1">
      <c r="A8" s="36"/>
      <c r="B8" s="37"/>
      <c r="C8" s="38"/>
      <c r="D8" s="32" t="s">
        <v>492</v>
      </c>
      <c r="E8" s="32"/>
      <c r="F8" s="33" t="s">
        <v>492</v>
      </c>
      <c r="G8" s="34"/>
      <c r="H8" s="35"/>
      <c r="I8" s="51"/>
    </row>
    <row r="9" spans="1:9" ht="21.75" customHeight="1">
      <c r="A9" s="39"/>
      <c r="B9" s="40"/>
      <c r="C9" s="41"/>
      <c r="D9" s="32" t="s">
        <v>493</v>
      </c>
      <c r="E9" s="32"/>
      <c r="F9" s="33" t="s">
        <v>494</v>
      </c>
      <c r="G9" s="34"/>
      <c r="H9" s="35"/>
      <c r="I9" s="51"/>
    </row>
    <row r="10" spans="1:9" ht="21.75" customHeight="1">
      <c r="A10" s="24" t="s">
        <v>495</v>
      </c>
      <c r="B10" s="27" t="s">
        <v>496</v>
      </c>
      <c r="C10" s="27"/>
      <c r="D10" s="27"/>
      <c r="E10" s="27"/>
      <c r="F10" s="25" t="s">
        <v>497</v>
      </c>
      <c r="G10" s="26"/>
      <c r="H10" s="26"/>
      <c r="I10" s="28"/>
    </row>
    <row r="11" spans="1:9" ht="100.5" customHeight="1">
      <c r="A11" s="42"/>
      <c r="B11" s="43" t="s">
        <v>498</v>
      </c>
      <c r="C11" s="43"/>
      <c r="D11" s="43"/>
      <c r="E11" s="43"/>
      <c r="F11" s="44" t="s">
        <v>498</v>
      </c>
      <c r="G11" s="45"/>
      <c r="H11" s="46"/>
      <c r="I11" s="52"/>
    </row>
    <row r="12" spans="1:9" ht="24">
      <c r="A12" s="27" t="s">
        <v>499</v>
      </c>
      <c r="B12" s="47" t="s">
        <v>500</v>
      </c>
      <c r="C12" s="27" t="s">
        <v>501</v>
      </c>
      <c r="D12" s="27" t="s">
        <v>502</v>
      </c>
      <c r="E12" s="27" t="s">
        <v>503</v>
      </c>
      <c r="F12" s="27" t="s">
        <v>501</v>
      </c>
      <c r="G12" s="27" t="s">
        <v>502</v>
      </c>
      <c r="H12" s="27"/>
      <c r="I12" s="27" t="s">
        <v>503</v>
      </c>
    </row>
    <row r="13" spans="1:9" ht="21.75" customHeight="1">
      <c r="A13" s="27"/>
      <c r="B13" s="27" t="s">
        <v>504</v>
      </c>
      <c r="C13" s="27" t="s">
        <v>505</v>
      </c>
      <c r="D13" s="32" t="s">
        <v>506</v>
      </c>
      <c r="E13" s="48"/>
      <c r="F13" s="27" t="s">
        <v>505</v>
      </c>
      <c r="G13" s="49" t="s">
        <v>506</v>
      </c>
      <c r="H13" s="49"/>
      <c r="I13" s="48"/>
    </row>
    <row r="14" spans="1:9" ht="21.75" customHeight="1">
      <c r="A14" s="27"/>
      <c r="B14" s="24"/>
      <c r="C14" s="27"/>
      <c r="D14" s="32" t="s">
        <v>507</v>
      </c>
      <c r="E14" s="48"/>
      <c r="F14" s="27"/>
      <c r="G14" s="49" t="s">
        <v>507</v>
      </c>
      <c r="H14" s="49"/>
      <c r="I14" s="48"/>
    </row>
    <row r="15" spans="1:9" ht="21.75" customHeight="1">
      <c r="A15" s="27"/>
      <c r="B15" s="24"/>
      <c r="C15" s="27"/>
      <c r="D15" s="32" t="s">
        <v>508</v>
      </c>
      <c r="E15" s="48"/>
      <c r="F15" s="27"/>
      <c r="G15" s="49" t="s">
        <v>508</v>
      </c>
      <c r="H15" s="49"/>
      <c r="I15" s="48"/>
    </row>
    <row r="16" spans="1:9" ht="21.75" customHeight="1">
      <c r="A16" s="27"/>
      <c r="B16" s="24"/>
      <c r="C16" s="27" t="s">
        <v>509</v>
      </c>
      <c r="D16" s="32" t="s">
        <v>506</v>
      </c>
      <c r="E16" s="48"/>
      <c r="F16" s="27" t="s">
        <v>509</v>
      </c>
      <c r="G16" s="49" t="s">
        <v>506</v>
      </c>
      <c r="H16" s="49"/>
      <c r="I16" s="48"/>
    </row>
    <row r="17" spans="1:9" ht="21.75" customHeight="1">
      <c r="A17" s="27"/>
      <c r="B17" s="24"/>
      <c r="C17" s="27"/>
      <c r="D17" s="32" t="s">
        <v>507</v>
      </c>
      <c r="E17" s="48"/>
      <c r="F17" s="27"/>
      <c r="G17" s="49" t="s">
        <v>507</v>
      </c>
      <c r="H17" s="49"/>
      <c r="I17" s="48"/>
    </row>
    <row r="18" spans="1:9" ht="21.75" customHeight="1">
      <c r="A18" s="27"/>
      <c r="B18" s="24"/>
      <c r="C18" s="27"/>
      <c r="D18" s="32" t="s">
        <v>508</v>
      </c>
      <c r="E18" s="48"/>
      <c r="F18" s="27"/>
      <c r="G18" s="49" t="s">
        <v>508</v>
      </c>
      <c r="H18" s="49"/>
      <c r="I18" s="48"/>
    </row>
    <row r="19" spans="1:9" ht="21.75" customHeight="1">
      <c r="A19" s="27"/>
      <c r="B19" s="24"/>
      <c r="C19" s="27" t="s">
        <v>510</v>
      </c>
      <c r="D19" s="32" t="s">
        <v>506</v>
      </c>
      <c r="E19" s="48"/>
      <c r="F19" s="27" t="s">
        <v>510</v>
      </c>
      <c r="G19" s="49" t="s">
        <v>506</v>
      </c>
      <c r="H19" s="49"/>
      <c r="I19" s="48"/>
    </row>
    <row r="20" spans="1:9" ht="21.75" customHeight="1">
      <c r="A20" s="27"/>
      <c r="B20" s="24"/>
      <c r="C20" s="27"/>
      <c r="D20" s="32" t="s">
        <v>507</v>
      </c>
      <c r="E20" s="48"/>
      <c r="F20" s="27"/>
      <c r="G20" s="49" t="s">
        <v>507</v>
      </c>
      <c r="H20" s="49"/>
      <c r="I20" s="48"/>
    </row>
    <row r="21" spans="1:9" ht="21.75" customHeight="1">
      <c r="A21" s="27"/>
      <c r="B21" s="24"/>
      <c r="C21" s="27"/>
      <c r="D21" s="32" t="s">
        <v>508</v>
      </c>
      <c r="E21" s="48"/>
      <c r="F21" s="27"/>
      <c r="G21" s="49" t="s">
        <v>508</v>
      </c>
      <c r="H21" s="49"/>
      <c r="I21" s="48"/>
    </row>
    <row r="22" spans="1:9" ht="21.75" customHeight="1">
      <c r="A22" s="27"/>
      <c r="B22" s="24"/>
      <c r="C22" s="27" t="s">
        <v>511</v>
      </c>
      <c r="D22" s="32" t="s">
        <v>506</v>
      </c>
      <c r="E22" s="48"/>
      <c r="F22" s="27" t="s">
        <v>511</v>
      </c>
      <c r="G22" s="49" t="s">
        <v>506</v>
      </c>
      <c r="H22" s="49"/>
      <c r="I22" s="48"/>
    </row>
    <row r="23" spans="1:9" ht="21.75" customHeight="1">
      <c r="A23" s="27"/>
      <c r="B23" s="24"/>
      <c r="C23" s="27"/>
      <c r="D23" s="32" t="s">
        <v>507</v>
      </c>
      <c r="E23" s="48"/>
      <c r="F23" s="27"/>
      <c r="G23" s="49" t="s">
        <v>507</v>
      </c>
      <c r="H23" s="49"/>
      <c r="I23" s="48"/>
    </row>
    <row r="24" spans="1:9" ht="21.75" customHeight="1">
      <c r="A24" s="27"/>
      <c r="B24" s="24"/>
      <c r="C24" s="27"/>
      <c r="D24" s="32" t="s">
        <v>508</v>
      </c>
      <c r="E24" s="48"/>
      <c r="F24" s="27"/>
      <c r="G24" s="49" t="s">
        <v>508</v>
      </c>
      <c r="H24" s="49"/>
      <c r="I24" s="48"/>
    </row>
    <row r="25" spans="1:9" ht="21.75" customHeight="1">
      <c r="A25" s="27"/>
      <c r="B25" s="24"/>
      <c r="C25" s="27" t="s">
        <v>512</v>
      </c>
      <c r="D25" s="48"/>
      <c r="E25" s="27"/>
      <c r="F25" s="27" t="s">
        <v>512</v>
      </c>
      <c r="G25" s="49"/>
      <c r="H25" s="49"/>
      <c r="I25" s="48"/>
    </row>
    <row r="26" spans="1:9" ht="21.75" customHeight="1">
      <c r="A26" s="27"/>
      <c r="B26" s="27" t="s">
        <v>513</v>
      </c>
      <c r="C26" s="27" t="s">
        <v>514</v>
      </c>
      <c r="D26" s="32" t="s">
        <v>506</v>
      </c>
      <c r="E26" s="48"/>
      <c r="F26" s="27" t="s">
        <v>514</v>
      </c>
      <c r="G26" s="49" t="s">
        <v>506</v>
      </c>
      <c r="H26" s="49"/>
      <c r="I26" s="48"/>
    </row>
    <row r="27" spans="1:9" ht="21.75" customHeight="1">
      <c r="A27" s="27"/>
      <c r="B27" s="24"/>
      <c r="C27" s="27"/>
      <c r="D27" s="32" t="s">
        <v>507</v>
      </c>
      <c r="E27" s="48"/>
      <c r="F27" s="27"/>
      <c r="G27" s="49" t="s">
        <v>507</v>
      </c>
      <c r="H27" s="49"/>
      <c r="I27" s="48"/>
    </row>
    <row r="28" spans="1:9" ht="21.75" customHeight="1">
      <c r="A28" s="27"/>
      <c r="B28" s="24"/>
      <c r="C28" s="27"/>
      <c r="D28" s="32" t="s">
        <v>508</v>
      </c>
      <c r="E28" s="48"/>
      <c r="F28" s="27"/>
      <c r="G28" s="49" t="s">
        <v>508</v>
      </c>
      <c r="H28" s="49"/>
      <c r="I28" s="48"/>
    </row>
    <row r="29" spans="1:9" ht="21.75" customHeight="1">
      <c r="A29" s="27"/>
      <c r="B29" s="24"/>
      <c r="C29" s="27" t="s">
        <v>515</v>
      </c>
      <c r="D29" s="32" t="s">
        <v>506</v>
      </c>
      <c r="E29" s="48"/>
      <c r="F29" s="27" t="s">
        <v>515</v>
      </c>
      <c r="G29" s="49" t="s">
        <v>506</v>
      </c>
      <c r="H29" s="49"/>
      <c r="I29" s="48"/>
    </row>
    <row r="30" spans="1:9" ht="21.75" customHeight="1">
      <c r="A30" s="27"/>
      <c r="B30" s="24"/>
      <c r="C30" s="27"/>
      <c r="D30" s="32" t="s">
        <v>507</v>
      </c>
      <c r="E30" s="48"/>
      <c r="F30" s="27"/>
      <c r="G30" s="49" t="s">
        <v>507</v>
      </c>
      <c r="H30" s="49"/>
      <c r="I30" s="48"/>
    </row>
    <row r="31" spans="1:9" ht="21.75" customHeight="1">
      <c r="A31" s="27"/>
      <c r="B31" s="24"/>
      <c r="C31" s="27"/>
      <c r="D31" s="32" t="s">
        <v>508</v>
      </c>
      <c r="E31" s="48"/>
      <c r="F31" s="27"/>
      <c r="G31" s="49" t="s">
        <v>508</v>
      </c>
      <c r="H31" s="49"/>
      <c r="I31" s="48"/>
    </row>
    <row r="32" spans="1:9" ht="21.75" customHeight="1">
      <c r="A32" s="27"/>
      <c r="B32" s="24"/>
      <c r="C32" s="27" t="s">
        <v>516</v>
      </c>
      <c r="D32" s="32" t="s">
        <v>506</v>
      </c>
      <c r="E32" s="48"/>
      <c r="F32" s="27" t="s">
        <v>516</v>
      </c>
      <c r="G32" s="49" t="s">
        <v>506</v>
      </c>
      <c r="H32" s="49"/>
      <c r="I32" s="48"/>
    </row>
    <row r="33" spans="1:9" ht="21.75" customHeight="1">
      <c r="A33" s="27"/>
      <c r="B33" s="24"/>
      <c r="C33" s="27"/>
      <c r="D33" s="32" t="s">
        <v>507</v>
      </c>
      <c r="E33" s="48"/>
      <c r="F33" s="27"/>
      <c r="G33" s="49" t="s">
        <v>507</v>
      </c>
      <c r="H33" s="49"/>
      <c r="I33" s="48"/>
    </row>
    <row r="34" spans="1:9" ht="21.75" customHeight="1">
      <c r="A34" s="27"/>
      <c r="B34" s="24"/>
      <c r="C34" s="27"/>
      <c r="D34" s="32" t="s">
        <v>508</v>
      </c>
      <c r="E34" s="48"/>
      <c r="F34" s="27"/>
      <c r="G34" s="49" t="s">
        <v>508</v>
      </c>
      <c r="H34" s="49"/>
      <c r="I34" s="48"/>
    </row>
    <row r="35" spans="1:9" ht="21.75" customHeight="1">
      <c r="A35" s="27"/>
      <c r="B35" s="24"/>
      <c r="C35" s="27" t="s">
        <v>517</v>
      </c>
      <c r="D35" s="32" t="s">
        <v>506</v>
      </c>
      <c r="E35" s="48"/>
      <c r="F35" s="27" t="s">
        <v>517</v>
      </c>
      <c r="G35" s="49" t="s">
        <v>506</v>
      </c>
      <c r="H35" s="49"/>
      <c r="I35" s="48"/>
    </row>
    <row r="36" spans="1:9" ht="21.75" customHeight="1">
      <c r="A36" s="27"/>
      <c r="B36" s="24"/>
      <c r="C36" s="27"/>
      <c r="D36" s="32" t="s">
        <v>507</v>
      </c>
      <c r="E36" s="48"/>
      <c r="F36" s="27"/>
      <c r="G36" s="49" t="s">
        <v>507</v>
      </c>
      <c r="H36" s="49"/>
      <c r="I36" s="48"/>
    </row>
    <row r="37" spans="1:9" ht="21.75" customHeight="1">
      <c r="A37" s="27"/>
      <c r="B37" s="24"/>
      <c r="C37" s="27"/>
      <c r="D37" s="32" t="s">
        <v>508</v>
      </c>
      <c r="E37" s="48"/>
      <c r="F37" s="27"/>
      <c r="G37" s="49" t="s">
        <v>508</v>
      </c>
      <c r="H37" s="49"/>
      <c r="I37" s="48"/>
    </row>
    <row r="38" spans="1:9" ht="21.75" customHeight="1">
      <c r="A38" s="27"/>
      <c r="B38" s="24"/>
      <c r="C38" s="27" t="s">
        <v>512</v>
      </c>
      <c r="D38" s="48"/>
      <c r="E38" s="48"/>
      <c r="F38" s="27" t="s">
        <v>512</v>
      </c>
      <c r="G38" s="49"/>
      <c r="H38" s="49"/>
      <c r="I38" s="48"/>
    </row>
    <row r="39" spans="1:9" ht="21.75" customHeight="1">
      <c r="A39" s="27"/>
      <c r="B39" s="27" t="s">
        <v>518</v>
      </c>
      <c r="C39" s="27" t="s">
        <v>519</v>
      </c>
      <c r="D39" s="32" t="s">
        <v>506</v>
      </c>
      <c r="E39" s="24"/>
      <c r="F39" s="27" t="s">
        <v>519</v>
      </c>
      <c r="G39" s="49" t="s">
        <v>506</v>
      </c>
      <c r="H39" s="49"/>
      <c r="I39" s="48"/>
    </row>
    <row r="40" spans="1:9" ht="21.75" customHeight="1">
      <c r="A40" s="27"/>
      <c r="B40" s="27"/>
      <c r="C40" s="27"/>
      <c r="D40" s="32" t="s">
        <v>507</v>
      </c>
      <c r="E40" s="27"/>
      <c r="F40" s="27"/>
      <c r="G40" s="49" t="s">
        <v>507</v>
      </c>
      <c r="H40" s="49"/>
      <c r="I40" s="48"/>
    </row>
    <row r="41" spans="1:9" ht="21.75" customHeight="1">
      <c r="A41" s="27"/>
      <c r="B41" s="27"/>
      <c r="C41" s="27"/>
      <c r="D41" s="32" t="s">
        <v>508</v>
      </c>
      <c r="E41" s="27"/>
      <c r="F41" s="27"/>
      <c r="G41" s="49" t="s">
        <v>508</v>
      </c>
      <c r="H41" s="49"/>
      <c r="I41" s="48"/>
    </row>
    <row r="42" spans="1:9" ht="21.75" customHeight="1">
      <c r="A42" s="27"/>
      <c r="B42" s="27"/>
      <c r="C42" s="27" t="s">
        <v>512</v>
      </c>
      <c r="D42" s="48"/>
      <c r="E42" s="27"/>
      <c r="F42" s="27" t="s">
        <v>512</v>
      </c>
      <c r="G42" s="49"/>
      <c r="H42" s="49"/>
      <c r="I42" s="48"/>
    </row>
    <row r="43" spans="1:9" ht="21" customHeight="1">
      <c r="A43" s="50" t="s">
        <v>520</v>
      </c>
      <c r="B43" s="50"/>
      <c r="C43" s="50"/>
      <c r="D43" s="50"/>
      <c r="E43" s="50"/>
      <c r="F43" s="50"/>
      <c r="G43" s="50"/>
      <c r="H43" s="50"/>
      <c r="I43" s="50"/>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47" right="0.47" top="0.39" bottom="0.39" header="0.35" footer="0.2"/>
  <pageSetup fitToHeight="1" fitToWidth="1" horizontalDpi="300" verticalDpi="300" orientation="portrait" paperSize="9" scale="68"/>
</worksheet>
</file>

<file path=xl/worksheets/sheet16.xml><?xml version="1.0" encoding="utf-8"?>
<worksheet xmlns="http://schemas.openxmlformats.org/spreadsheetml/2006/main" xmlns:r="http://schemas.openxmlformats.org/officeDocument/2006/relationships">
  <sheetPr>
    <pageSetUpPr fitToPage="1"/>
  </sheetPr>
  <dimension ref="A1:H45"/>
  <sheetViews>
    <sheetView showGridLines="0" workbookViewId="0" topLeftCell="A1">
      <selection activeCell="E17" sqref="E17:F17"/>
    </sheetView>
  </sheetViews>
  <sheetFormatPr defaultColWidth="12" defaultRowHeight="11.25"/>
  <cols>
    <col min="1" max="1" width="12" style="14" customWidth="1"/>
    <col min="2" max="3" width="16.33203125" style="14" customWidth="1"/>
    <col min="4" max="4" width="9.33203125" style="14" customWidth="1"/>
    <col min="5" max="5" width="42" style="14" customWidth="1"/>
    <col min="6" max="8" width="18" style="14" customWidth="1"/>
    <col min="9" max="16384" width="12" style="14" customWidth="1"/>
  </cols>
  <sheetData>
    <row r="1" spans="1:4" s="53" customFormat="1" ht="16.5" customHeight="1">
      <c r="A1" s="15" t="s">
        <v>40</v>
      </c>
      <c r="B1" s="55"/>
      <c r="C1" s="55"/>
      <c r="D1" s="55"/>
    </row>
    <row r="2" spans="1:8" ht="23.25" customHeight="1">
      <c r="A2" s="17" t="s">
        <v>521</v>
      </c>
      <c r="B2" s="17"/>
      <c r="C2" s="17"/>
      <c r="D2" s="17"/>
      <c r="E2" s="17"/>
      <c r="F2" s="17"/>
      <c r="G2" s="17"/>
      <c r="H2" s="17"/>
    </row>
    <row r="3" spans="1:8" ht="18" customHeight="1">
      <c r="A3" s="18"/>
      <c r="B3" s="18"/>
      <c r="C3" s="18"/>
      <c r="D3" s="18"/>
      <c r="E3" s="18"/>
      <c r="F3" s="18"/>
      <c r="G3" s="18"/>
      <c r="H3" s="18"/>
    </row>
    <row r="4" spans="1:4" s="53" customFormat="1" ht="17.25" customHeight="1">
      <c r="A4" s="15"/>
      <c r="B4" s="15"/>
      <c r="C4" s="15"/>
      <c r="D4" s="15"/>
    </row>
    <row r="5" spans="1:8" ht="21.75" customHeight="1">
      <c r="A5" s="27" t="s">
        <v>522</v>
      </c>
      <c r="B5" s="27"/>
      <c r="C5" s="27"/>
      <c r="D5" s="27"/>
      <c r="E5" s="27"/>
      <c r="F5" s="27"/>
      <c r="G5" s="27"/>
      <c r="H5" s="27"/>
    </row>
    <row r="6" spans="1:8" ht="21.75" customHeight="1">
      <c r="A6" s="27" t="s">
        <v>523</v>
      </c>
      <c r="B6" s="27" t="s">
        <v>524</v>
      </c>
      <c r="C6" s="27"/>
      <c r="D6" s="24" t="s">
        <v>525</v>
      </c>
      <c r="E6" s="24"/>
      <c r="F6" s="24" t="s">
        <v>526</v>
      </c>
      <c r="G6" s="24"/>
      <c r="H6" s="24"/>
    </row>
    <row r="7" spans="1:8" ht="21.75" customHeight="1">
      <c r="A7" s="27"/>
      <c r="B7" s="27"/>
      <c r="C7" s="27"/>
      <c r="D7" s="24"/>
      <c r="E7" s="24"/>
      <c r="F7" s="24" t="s">
        <v>527</v>
      </c>
      <c r="G7" s="24" t="s">
        <v>528</v>
      </c>
      <c r="H7" s="24" t="s">
        <v>529</v>
      </c>
    </row>
    <row r="8" spans="1:8" ht="21.75" customHeight="1">
      <c r="A8" s="27"/>
      <c r="B8" s="27" t="s">
        <v>530</v>
      </c>
      <c r="C8" s="27"/>
      <c r="D8" s="27"/>
      <c r="E8" s="27"/>
      <c r="F8" s="48"/>
      <c r="G8" s="48"/>
      <c r="H8" s="48"/>
    </row>
    <row r="9" spans="1:8" ht="21.75" customHeight="1">
      <c r="A9" s="27"/>
      <c r="B9" s="27" t="s">
        <v>531</v>
      </c>
      <c r="C9" s="27"/>
      <c r="D9" s="27"/>
      <c r="E9" s="27"/>
      <c r="F9" s="48"/>
      <c r="G9" s="48"/>
      <c r="H9" s="48"/>
    </row>
    <row r="10" spans="1:8" ht="21.75" customHeight="1">
      <c r="A10" s="27"/>
      <c r="B10" s="27" t="s">
        <v>532</v>
      </c>
      <c r="C10" s="27"/>
      <c r="D10" s="27"/>
      <c r="E10" s="27"/>
      <c r="F10" s="48"/>
      <c r="G10" s="48"/>
      <c r="H10" s="48"/>
    </row>
    <row r="11" spans="1:8" ht="21.75" customHeight="1">
      <c r="A11" s="27"/>
      <c r="B11" s="27" t="s">
        <v>512</v>
      </c>
      <c r="C11" s="27"/>
      <c r="D11" s="27"/>
      <c r="E11" s="27"/>
      <c r="F11" s="48"/>
      <c r="G11" s="48"/>
      <c r="H11" s="48"/>
    </row>
    <row r="12" spans="1:8" ht="21.75" customHeight="1">
      <c r="A12" s="27"/>
      <c r="B12" s="27" t="s">
        <v>533</v>
      </c>
      <c r="C12" s="27"/>
      <c r="D12" s="27"/>
      <c r="E12" s="24"/>
      <c r="F12" s="48"/>
      <c r="G12" s="48"/>
      <c r="H12" s="48"/>
    </row>
    <row r="13" spans="1:8" ht="73.5" customHeight="1">
      <c r="A13" s="24" t="s">
        <v>534</v>
      </c>
      <c r="B13" s="56" t="s">
        <v>498</v>
      </c>
      <c r="C13" s="57"/>
      <c r="D13" s="57"/>
      <c r="E13" s="57"/>
      <c r="F13" s="57"/>
      <c r="G13" s="57"/>
      <c r="H13" s="57"/>
    </row>
    <row r="14" spans="1:8" ht="21.75" customHeight="1">
      <c r="A14" s="27" t="s">
        <v>535</v>
      </c>
      <c r="B14" s="24" t="s">
        <v>536</v>
      </c>
      <c r="C14" s="24" t="s">
        <v>501</v>
      </c>
      <c r="D14" s="24"/>
      <c r="E14" s="24" t="s">
        <v>502</v>
      </c>
      <c r="F14" s="24"/>
      <c r="G14" s="24" t="s">
        <v>503</v>
      </c>
      <c r="H14" s="24"/>
    </row>
    <row r="15" spans="1:8" ht="21.75" customHeight="1">
      <c r="A15" s="24"/>
      <c r="B15" s="24" t="s">
        <v>537</v>
      </c>
      <c r="C15" s="24" t="s">
        <v>505</v>
      </c>
      <c r="D15" s="24"/>
      <c r="E15" s="49" t="s">
        <v>506</v>
      </c>
      <c r="F15" s="58"/>
      <c r="G15" s="58"/>
      <c r="H15" s="58"/>
    </row>
    <row r="16" spans="1:8" ht="21.75" customHeight="1">
      <c r="A16" s="24"/>
      <c r="B16" s="24"/>
      <c r="C16" s="24"/>
      <c r="D16" s="24"/>
      <c r="E16" s="49" t="s">
        <v>507</v>
      </c>
      <c r="F16" s="58"/>
      <c r="G16" s="58"/>
      <c r="H16" s="58"/>
    </row>
    <row r="17" spans="1:8" ht="21.75" customHeight="1">
      <c r="A17" s="24"/>
      <c r="B17" s="24"/>
      <c r="C17" s="24"/>
      <c r="D17" s="24"/>
      <c r="E17" s="49" t="s">
        <v>508</v>
      </c>
      <c r="F17" s="58"/>
      <c r="G17" s="58"/>
      <c r="H17" s="58"/>
    </row>
    <row r="18" spans="1:8" ht="21.75" customHeight="1">
      <c r="A18" s="24"/>
      <c r="B18" s="24"/>
      <c r="C18" s="27" t="s">
        <v>509</v>
      </c>
      <c r="D18" s="27"/>
      <c r="E18" s="49" t="s">
        <v>506</v>
      </c>
      <c r="F18" s="58"/>
      <c r="G18" s="58"/>
      <c r="H18" s="58"/>
    </row>
    <row r="19" spans="1:8" ht="21.75" customHeight="1">
      <c r="A19" s="24"/>
      <c r="B19" s="24"/>
      <c r="C19" s="27"/>
      <c r="D19" s="27"/>
      <c r="E19" s="49" t="s">
        <v>507</v>
      </c>
      <c r="F19" s="58"/>
      <c r="G19" s="59"/>
      <c r="H19" s="59"/>
    </row>
    <row r="20" spans="1:8" ht="21.75" customHeight="1">
      <c r="A20" s="24"/>
      <c r="B20" s="24"/>
      <c r="C20" s="27"/>
      <c r="D20" s="27"/>
      <c r="E20" s="49" t="s">
        <v>508</v>
      </c>
      <c r="F20" s="60"/>
      <c r="G20" s="58"/>
      <c r="H20" s="58"/>
    </row>
    <row r="21" spans="1:8" ht="21.75" customHeight="1">
      <c r="A21" s="24"/>
      <c r="B21" s="24"/>
      <c r="C21" s="27" t="s">
        <v>510</v>
      </c>
      <c r="D21" s="27"/>
      <c r="E21" s="49" t="s">
        <v>506</v>
      </c>
      <c r="F21" s="60"/>
      <c r="G21" s="58"/>
      <c r="H21" s="58"/>
    </row>
    <row r="22" spans="1:8" ht="21.75" customHeight="1">
      <c r="A22" s="24"/>
      <c r="B22" s="24"/>
      <c r="C22" s="27"/>
      <c r="D22" s="27"/>
      <c r="E22" s="49" t="s">
        <v>507</v>
      </c>
      <c r="F22" s="58"/>
      <c r="G22" s="61"/>
      <c r="H22" s="61"/>
    </row>
    <row r="23" spans="1:8" ht="21.75" customHeight="1">
      <c r="A23" s="24"/>
      <c r="B23" s="24"/>
      <c r="C23" s="27"/>
      <c r="D23" s="27"/>
      <c r="E23" s="49" t="s">
        <v>508</v>
      </c>
      <c r="F23" s="58"/>
      <c r="G23" s="58"/>
      <c r="H23" s="58"/>
    </row>
    <row r="24" spans="1:8" ht="21.75" customHeight="1">
      <c r="A24" s="24"/>
      <c r="B24" s="24"/>
      <c r="C24" s="27" t="s">
        <v>511</v>
      </c>
      <c r="D24" s="27"/>
      <c r="E24" s="49" t="s">
        <v>506</v>
      </c>
      <c r="F24" s="58"/>
      <c r="G24" s="58"/>
      <c r="H24" s="58"/>
    </row>
    <row r="25" spans="1:8" ht="21.75" customHeight="1">
      <c r="A25" s="24"/>
      <c r="B25" s="24"/>
      <c r="C25" s="27"/>
      <c r="D25" s="27"/>
      <c r="E25" s="49" t="s">
        <v>507</v>
      </c>
      <c r="F25" s="58"/>
      <c r="G25" s="58"/>
      <c r="H25" s="58"/>
    </row>
    <row r="26" spans="1:8" ht="21.75" customHeight="1">
      <c r="A26" s="24"/>
      <c r="B26" s="24"/>
      <c r="C26" s="27"/>
      <c r="D26" s="27"/>
      <c r="E26" s="49" t="s">
        <v>508</v>
      </c>
      <c r="F26" s="58"/>
      <c r="G26" s="58"/>
      <c r="H26" s="58"/>
    </row>
    <row r="27" spans="1:8" ht="21.75" customHeight="1">
      <c r="A27" s="24"/>
      <c r="B27" s="24"/>
      <c r="C27" s="27" t="s">
        <v>512</v>
      </c>
      <c r="D27" s="27"/>
      <c r="E27" s="58"/>
      <c r="F27" s="58"/>
      <c r="G27" s="58"/>
      <c r="H27" s="58"/>
    </row>
    <row r="28" spans="1:8" ht="21.75" customHeight="1">
      <c r="A28" s="24"/>
      <c r="B28" s="24" t="s">
        <v>538</v>
      </c>
      <c r="C28" s="27" t="s">
        <v>514</v>
      </c>
      <c r="D28" s="27"/>
      <c r="E28" s="49" t="s">
        <v>506</v>
      </c>
      <c r="F28" s="58"/>
      <c r="G28" s="58"/>
      <c r="H28" s="58"/>
    </row>
    <row r="29" spans="1:8" ht="21.75" customHeight="1">
      <c r="A29" s="24"/>
      <c r="B29" s="24"/>
      <c r="C29" s="27"/>
      <c r="D29" s="27"/>
      <c r="E29" s="49" t="s">
        <v>507</v>
      </c>
      <c r="F29" s="58"/>
      <c r="G29" s="58"/>
      <c r="H29" s="58"/>
    </row>
    <row r="30" spans="1:8" ht="21.75" customHeight="1">
      <c r="A30" s="24"/>
      <c r="B30" s="24"/>
      <c r="C30" s="27"/>
      <c r="D30" s="27"/>
      <c r="E30" s="49" t="s">
        <v>508</v>
      </c>
      <c r="F30" s="58"/>
      <c r="G30" s="58"/>
      <c r="H30" s="58"/>
    </row>
    <row r="31" spans="1:8" ht="21.75" customHeight="1">
      <c r="A31" s="24"/>
      <c r="B31" s="24"/>
      <c r="C31" s="27" t="s">
        <v>515</v>
      </c>
      <c r="D31" s="27"/>
      <c r="E31" s="49" t="s">
        <v>506</v>
      </c>
      <c r="F31" s="58"/>
      <c r="G31" s="58"/>
      <c r="H31" s="58"/>
    </row>
    <row r="32" spans="1:8" ht="21.75" customHeight="1">
      <c r="A32" s="24"/>
      <c r="B32" s="24"/>
      <c r="C32" s="27"/>
      <c r="D32" s="27"/>
      <c r="E32" s="49" t="s">
        <v>507</v>
      </c>
      <c r="F32" s="58"/>
      <c r="G32" s="58"/>
      <c r="H32" s="58"/>
    </row>
    <row r="33" spans="1:8" ht="21.75" customHeight="1">
      <c r="A33" s="24"/>
      <c r="B33" s="24"/>
      <c r="C33" s="27"/>
      <c r="D33" s="27"/>
      <c r="E33" s="49" t="s">
        <v>508</v>
      </c>
      <c r="F33" s="58"/>
      <c r="G33" s="58"/>
      <c r="H33" s="58"/>
    </row>
    <row r="34" spans="1:8" ht="21.75" customHeight="1">
      <c r="A34" s="24"/>
      <c r="B34" s="24"/>
      <c r="C34" s="27" t="s">
        <v>516</v>
      </c>
      <c r="D34" s="27"/>
      <c r="E34" s="49" t="s">
        <v>506</v>
      </c>
      <c r="F34" s="58"/>
      <c r="G34" s="58"/>
      <c r="H34" s="58"/>
    </row>
    <row r="35" spans="1:8" ht="21.75" customHeight="1">
      <c r="A35" s="24"/>
      <c r="B35" s="24"/>
      <c r="C35" s="27"/>
      <c r="D35" s="27"/>
      <c r="E35" s="49" t="s">
        <v>507</v>
      </c>
      <c r="F35" s="58"/>
      <c r="G35" s="58"/>
      <c r="H35" s="58"/>
    </row>
    <row r="36" spans="1:8" ht="21.75" customHeight="1">
      <c r="A36" s="24"/>
      <c r="B36" s="24"/>
      <c r="C36" s="27"/>
      <c r="D36" s="27"/>
      <c r="E36" s="49" t="s">
        <v>508</v>
      </c>
      <c r="F36" s="58"/>
      <c r="G36" s="58"/>
      <c r="H36" s="58"/>
    </row>
    <row r="37" spans="1:8" ht="21.75" customHeight="1">
      <c r="A37" s="24"/>
      <c r="B37" s="24"/>
      <c r="C37" s="27" t="s">
        <v>517</v>
      </c>
      <c r="D37" s="27"/>
      <c r="E37" s="49" t="s">
        <v>506</v>
      </c>
      <c r="F37" s="58"/>
      <c r="G37" s="58"/>
      <c r="H37" s="58"/>
    </row>
    <row r="38" spans="1:8" ht="21.75" customHeight="1">
      <c r="A38" s="24"/>
      <c r="B38" s="24"/>
      <c r="C38" s="27"/>
      <c r="D38" s="27"/>
      <c r="E38" s="49" t="s">
        <v>507</v>
      </c>
      <c r="F38" s="58"/>
      <c r="G38" s="58"/>
      <c r="H38" s="58"/>
    </row>
    <row r="39" spans="1:8" ht="21.75" customHeight="1">
      <c r="A39" s="24"/>
      <c r="B39" s="24"/>
      <c r="C39" s="27"/>
      <c r="D39" s="27"/>
      <c r="E39" s="49" t="s">
        <v>508</v>
      </c>
      <c r="F39" s="58"/>
      <c r="G39" s="58"/>
      <c r="H39" s="58"/>
    </row>
    <row r="40" spans="1:8" ht="21.75" customHeight="1">
      <c r="A40" s="24"/>
      <c r="B40" s="24"/>
      <c r="C40" s="27" t="s">
        <v>512</v>
      </c>
      <c r="D40" s="27"/>
      <c r="E40" s="58"/>
      <c r="F40" s="58"/>
      <c r="G40" s="58"/>
      <c r="H40" s="58"/>
    </row>
    <row r="41" spans="1:8" ht="21.75" customHeight="1">
      <c r="A41" s="24"/>
      <c r="B41" s="27" t="s">
        <v>539</v>
      </c>
      <c r="C41" s="27" t="s">
        <v>519</v>
      </c>
      <c r="D41" s="27"/>
      <c r="E41" s="49" t="s">
        <v>506</v>
      </c>
      <c r="F41" s="58"/>
      <c r="G41" s="58"/>
      <c r="H41" s="58"/>
    </row>
    <row r="42" spans="1:8" ht="21.75" customHeight="1">
      <c r="A42" s="24"/>
      <c r="B42" s="27"/>
      <c r="C42" s="27"/>
      <c r="D42" s="27"/>
      <c r="E42" s="49" t="s">
        <v>507</v>
      </c>
      <c r="F42" s="58"/>
      <c r="G42" s="58"/>
      <c r="H42" s="58"/>
    </row>
    <row r="43" spans="1:8" ht="21.75" customHeight="1">
      <c r="A43" s="24"/>
      <c r="B43" s="27"/>
      <c r="C43" s="27"/>
      <c r="D43" s="27"/>
      <c r="E43" s="49" t="s">
        <v>508</v>
      </c>
      <c r="F43" s="58"/>
      <c r="G43" s="58"/>
      <c r="H43" s="58"/>
    </row>
    <row r="44" spans="1:8" ht="21.75" customHeight="1">
      <c r="A44" s="24"/>
      <c r="B44" s="27"/>
      <c r="C44" s="27" t="s">
        <v>512</v>
      </c>
      <c r="D44" s="27"/>
      <c r="E44" s="58"/>
      <c r="F44" s="58"/>
      <c r="G44" s="58"/>
      <c r="H44" s="58"/>
    </row>
    <row r="45" spans="1:8" s="54" customFormat="1" ht="24" customHeight="1">
      <c r="A45" s="50" t="s">
        <v>540</v>
      </c>
      <c r="B45" s="50"/>
      <c r="C45" s="50"/>
      <c r="D45" s="50"/>
      <c r="E45" s="50"/>
      <c r="F45" s="50"/>
      <c r="G45" s="50"/>
      <c r="H45" s="50"/>
    </row>
  </sheetData>
  <sheetProtection/>
  <mergeCells count="98">
    <mergeCell ref="A2:H2"/>
    <mergeCell ref="A3:H3"/>
    <mergeCell ref="A5:C5"/>
    <mergeCell ref="D5:H5"/>
    <mergeCell ref="F6:H6"/>
    <mergeCell ref="B8:C8"/>
    <mergeCell ref="D8:E8"/>
    <mergeCell ref="B9:C9"/>
    <mergeCell ref="D9:E9"/>
    <mergeCell ref="B10:C10"/>
    <mergeCell ref="D10:E10"/>
    <mergeCell ref="B11:C11"/>
    <mergeCell ref="D11:E11"/>
    <mergeCell ref="B12:E12"/>
    <mergeCell ref="B13:H13"/>
    <mergeCell ref="C14:D14"/>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C27:D27"/>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C40:D40"/>
    <mergeCell ref="E40:F40"/>
    <mergeCell ref="G40:H40"/>
    <mergeCell ref="E41:F41"/>
    <mergeCell ref="G41:H41"/>
    <mergeCell ref="E42:F42"/>
    <mergeCell ref="G42:H42"/>
    <mergeCell ref="E43:F43"/>
    <mergeCell ref="G43:H43"/>
    <mergeCell ref="C44:D44"/>
    <mergeCell ref="E44:F44"/>
    <mergeCell ref="G44:H44"/>
    <mergeCell ref="A45:H45"/>
    <mergeCell ref="A6:A12"/>
    <mergeCell ref="A14:A44"/>
    <mergeCell ref="B15:B27"/>
    <mergeCell ref="B28:B40"/>
    <mergeCell ref="B41:B44"/>
    <mergeCell ref="C18:D20"/>
    <mergeCell ref="C21:D23"/>
    <mergeCell ref="C24:D26"/>
    <mergeCell ref="C28:D30"/>
    <mergeCell ref="C31:D33"/>
    <mergeCell ref="C34:D36"/>
    <mergeCell ref="C37:D39"/>
    <mergeCell ref="C41:D43"/>
    <mergeCell ref="C15:D17"/>
    <mergeCell ref="B6:C7"/>
    <mergeCell ref="D6:E7"/>
  </mergeCells>
  <printOptions horizontalCentered="1"/>
  <pageMargins left="0.47" right="0.47" top="0.39" bottom="0.39" header="0.35" footer="0.41"/>
  <pageSetup fitToHeight="1" fitToWidth="1" horizontalDpi="600" verticalDpi="600" orientation="portrait" paperSize="9" scale="76"/>
</worksheet>
</file>

<file path=xl/worksheets/sheet17.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1">
      <selection activeCell="F13" sqref="F13:F15"/>
    </sheetView>
  </sheetViews>
  <sheetFormatPr defaultColWidth="12" defaultRowHeight="11.25"/>
  <cols>
    <col min="1" max="2" width="8.16015625" style="14" customWidth="1"/>
    <col min="3" max="3" width="16.5" style="14" customWidth="1"/>
    <col min="4" max="4" width="32.5" style="14" customWidth="1"/>
    <col min="5" max="5" width="26.16015625" style="14" customWidth="1"/>
    <col min="6" max="6" width="16.5" style="14" customWidth="1"/>
    <col min="7" max="7" width="16.83203125" style="14" customWidth="1"/>
    <col min="8" max="8" width="16.5" style="14" customWidth="1"/>
    <col min="9" max="9" width="26.16015625" style="14" customWidth="1"/>
    <col min="10" max="16384" width="12" style="14" customWidth="1"/>
  </cols>
  <sheetData>
    <row r="1" spans="1:4" ht="16.5" customHeight="1">
      <c r="A1" s="15" t="s">
        <v>42</v>
      </c>
      <c r="B1" s="16"/>
      <c r="C1" s="16"/>
      <c r="D1" s="16"/>
    </row>
    <row r="2" spans="1:9" ht="33.75" customHeight="1">
      <c r="A2" s="17" t="s">
        <v>43</v>
      </c>
      <c r="B2" s="17"/>
      <c r="C2" s="17"/>
      <c r="D2" s="17"/>
      <c r="E2" s="17"/>
      <c r="F2" s="17"/>
      <c r="G2" s="17"/>
      <c r="H2" s="17"/>
      <c r="I2" s="17"/>
    </row>
    <row r="3" spans="1:9" ht="14.25" customHeight="1">
      <c r="A3" s="18"/>
      <c r="B3" s="18"/>
      <c r="C3" s="18"/>
      <c r="D3" s="18"/>
      <c r="E3" s="18"/>
      <c r="F3" s="18"/>
      <c r="G3" s="18"/>
      <c r="H3" s="18"/>
      <c r="I3" s="18"/>
    </row>
    <row r="4" spans="1:4" ht="21.75" customHeight="1">
      <c r="A4" s="19"/>
      <c r="B4" s="20"/>
      <c r="C4" s="21"/>
      <c r="D4" s="21"/>
    </row>
    <row r="5" spans="1:9" ht="21.75" customHeight="1">
      <c r="A5" s="22" t="s">
        <v>486</v>
      </c>
      <c r="B5" s="23"/>
      <c r="C5" s="23"/>
      <c r="D5" s="24"/>
      <c r="E5" s="24"/>
      <c r="F5" s="24"/>
      <c r="G5" s="24"/>
      <c r="H5" s="24"/>
      <c r="I5" s="24"/>
    </row>
    <row r="6" spans="1:9" ht="21.75" customHeight="1">
      <c r="A6" s="25" t="s">
        <v>487</v>
      </c>
      <c r="B6" s="26"/>
      <c r="C6" s="26"/>
      <c r="D6" s="27"/>
      <c r="E6" s="27"/>
      <c r="F6" s="25" t="s">
        <v>488</v>
      </c>
      <c r="G6" s="28"/>
      <c r="H6" s="24"/>
      <c r="I6" s="24"/>
    </row>
    <row r="7" spans="1:9" ht="21.75" customHeight="1">
      <c r="A7" s="29" t="s">
        <v>489</v>
      </c>
      <c r="B7" s="30"/>
      <c r="C7" s="31"/>
      <c r="D7" s="32" t="s">
        <v>490</v>
      </c>
      <c r="E7" s="32"/>
      <c r="F7" s="33" t="s">
        <v>491</v>
      </c>
      <c r="G7" s="34"/>
      <c r="H7" s="35"/>
      <c r="I7" s="51"/>
    </row>
    <row r="8" spans="1:9" ht="21.75" customHeight="1">
      <c r="A8" s="36"/>
      <c r="B8" s="37"/>
      <c r="C8" s="38"/>
      <c r="D8" s="32" t="s">
        <v>492</v>
      </c>
      <c r="E8" s="32"/>
      <c r="F8" s="33" t="s">
        <v>492</v>
      </c>
      <c r="G8" s="34"/>
      <c r="H8" s="35"/>
      <c r="I8" s="51"/>
    </row>
    <row r="9" spans="1:9" ht="21.75" customHeight="1">
      <c r="A9" s="39"/>
      <c r="B9" s="40"/>
      <c r="C9" s="41"/>
      <c r="D9" s="32" t="s">
        <v>493</v>
      </c>
      <c r="E9" s="32"/>
      <c r="F9" s="33" t="s">
        <v>494</v>
      </c>
      <c r="G9" s="34"/>
      <c r="H9" s="35"/>
      <c r="I9" s="51"/>
    </row>
    <row r="10" spans="1:9" ht="21.75" customHeight="1">
      <c r="A10" s="24" t="s">
        <v>495</v>
      </c>
      <c r="B10" s="27" t="s">
        <v>496</v>
      </c>
      <c r="C10" s="27"/>
      <c r="D10" s="27"/>
      <c r="E10" s="27"/>
      <c r="F10" s="25" t="s">
        <v>497</v>
      </c>
      <c r="G10" s="26"/>
      <c r="H10" s="26"/>
      <c r="I10" s="28"/>
    </row>
    <row r="11" spans="1:9" ht="100.5" customHeight="1">
      <c r="A11" s="42"/>
      <c r="B11" s="43" t="s">
        <v>498</v>
      </c>
      <c r="C11" s="43"/>
      <c r="D11" s="43"/>
      <c r="E11" s="43"/>
      <c r="F11" s="44" t="s">
        <v>498</v>
      </c>
      <c r="G11" s="45"/>
      <c r="H11" s="46"/>
      <c r="I11" s="52"/>
    </row>
    <row r="12" spans="1:9" ht="24">
      <c r="A12" s="27" t="s">
        <v>499</v>
      </c>
      <c r="B12" s="47" t="s">
        <v>500</v>
      </c>
      <c r="C12" s="27" t="s">
        <v>501</v>
      </c>
      <c r="D12" s="27" t="s">
        <v>502</v>
      </c>
      <c r="E12" s="27" t="s">
        <v>503</v>
      </c>
      <c r="F12" s="27" t="s">
        <v>501</v>
      </c>
      <c r="G12" s="27" t="s">
        <v>502</v>
      </c>
      <c r="H12" s="27"/>
      <c r="I12" s="27" t="s">
        <v>503</v>
      </c>
    </row>
    <row r="13" spans="1:9" ht="21.75" customHeight="1">
      <c r="A13" s="27"/>
      <c r="B13" s="27" t="s">
        <v>504</v>
      </c>
      <c r="C13" s="27" t="s">
        <v>505</v>
      </c>
      <c r="D13" s="32" t="s">
        <v>506</v>
      </c>
      <c r="E13" s="48"/>
      <c r="F13" s="27" t="s">
        <v>505</v>
      </c>
      <c r="G13" s="49" t="s">
        <v>506</v>
      </c>
      <c r="H13" s="49"/>
      <c r="I13" s="48"/>
    </row>
    <row r="14" spans="1:9" ht="21.75" customHeight="1">
      <c r="A14" s="27"/>
      <c r="B14" s="24"/>
      <c r="C14" s="27"/>
      <c r="D14" s="32" t="s">
        <v>507</v>
      </c>
      <c r="E14" s="48"/>
      <c r="F14" s="27"/>
      <c r="G14" s="49" t="s">
        <v>507</v>
      </c>
      <c r="H14" s="49"/>
      <c r="I14" s="48"/>
    </row>
    <row r="15" spans="1:9" ht="21.75" customHeight="1">
      <c r="A15" s="27"/>
      <c r="B15" s="24"/>
      <c r="C15" s="27"/>
      <c r="D15" s="32" t="s">
        <v>508</v>
      </c>
      <c r="E15" s="48"/>
      <c r="F15" s="27"/>
      <c r="G15" s="49" t="s">
        <v>508</v>
      </c>
      <c r="H15" s="49"/>
      <c r="I15" s="48"/>
    </row>
    <row r="16" spans="1:9" ht="21.75" customHeight="1">
      <c r="A16" s="27"/>
      <c r="B16" s="24"/>
      <c r="C16" s="27" t="s">
        <v>509</v>
      </c>
      <c r="D16" s="32" t="s">
        <v>506</v>
      </c>
      <c r="E16" s="48"/>
      <c r="F16" s="27" t="s">
        <v>509</v>
      </c>
      <c r="G16" s="49" t="s">
        <v>506</v>
      </c>
      <c r="H16" s="49"/>
      <c r="I16" s="48"/>
    </row>
    <row r="17" spans="1:9" ht="21.75" customHeight="1">
      <c r="A17" s="27"/>
      <c r="B17" s="24"/>
      <c r="C17" s="27"/>
      <c r="D17" s="32" t="s">
        <v>507</v>
      </c>
      <c r="E17" s="48"/>
      <c r="F17" s="27"/>
      <c r="G17" s="49" t="s">
        <v>507</v>
      </c>
      <c r="H17" s="49"/>
      <c r="I17" s="48"/>
    </row>
    <row r="18" spans="1:9" ht="21.75" customHeight="1">
      <c r="A18" s="27"/>
      <c r="B18" s="24"/>
      <c r="C18" s="27"/>
      <c r="D18" s="32" t="s">
        <v>508</v>
      </c>
      <c r="E18" s="48"/>
      <c r="F18" s="27"/>
      <c r="G18" s="49" t="s">
        <v>508</v>
      </c>
      <c r="H18" s="49"/>
      <c r="I18" s="48"/>
    </row>
    <row r="19" spans="1:9" ht="21.75" customHeight="1">
      <c r="A19" s="27"/>
      <c r="B19" s="24"/>
      <c r="C19" s="27" t="s">
        <v>510</v>
      </c>
      <c r="D19" s="32" t="s">
        <v>506</v>
      </c>
      <c r="E19" s="48"/>
      <c r="F19" s="27" t="s">
        <v>510</v>
      </c>
      <c r="G19" s="49" t="s">
        <v>506</v>
      </c>
      <c r="H19" s="49"/>
      <c r="I19" s="48"/>
    </row>
    <row r="20" spans="1:9" ht="21.75" customHeight="1">
      <c r="A20" s="27"/>
      <c r="B20" s="24"/>
      <c r="C20" s="27"/>
      <c r="D20" s="32" t="s">
        <v>507</v>
      </c>
      <c r="E20" s="48"/>
      <c r="F20" s="27"/>
      <c r="G20" s="49" t="s">
        <v>507</v>
      </c>
      <c r="H20" s="49"/>
      <c r="I20" s="48"/>
    </row>
    <row r="21" spans="1:9" ht="21.75" customHeight="1">
      <c r="A21" s="27"/>
      <c r="B21" s="24"/>
      <c r="C21" s="27"/>
      <c r="D21" s="32" t="s">
        <v>508</v>
      </c>
      <c r="E21" s="48"/>
      <c r="F21" s="27"/>
      <c r="G21" s="49" t="s">
        <v>508</v>
      </c>
      <c r="H21" s="49"/>
      <c r="I21" s="48"/>
    </row>
    <row r="22" spans="1:9" ht="21.75" customHeight="1">
      <c r="A22" s="27"/>
      <c r="B22" s="24"/>
      <c r="C22" s="27" t="s">
        <v>511</v>
      </c>
      <c r="D22" s="32" t="s">
        <v>506</v>
      </c>
      <c r="E22" s="48"/>
      <c r="F22" s="27" t="s">
        <v>511</v>
      </c>
      <c r="G22" s="49" t="s">
        <v>506</v>
      </c>
      <c r="H22" s="49"/>
      <c r="I22" s="48"/>
    </row>
    <row r="23" spans="1:9" ht="21.75" customHeight="1">
      <c r="A23" s="27"/>
      <c r="B23" s="24"/>
      <c r="C23" s="27"/>
      <c r="D23" s="32" t="s">
        <v>507</v>
      </c>
      <c r="E23" s="48"/>
      <c r="F23" s="27"/>
      <c r="G23" s="49" t="s">
        <v>507</v>
      </c>
      <c r="H23" s="49"/>
      <c r="I23" s="48"/>
    </row>
    <row r="24" spans="1:9" ht="21.75" customHeight="1">
      <c r="A24" s="27"/>
      <c r="B24" s="24"/>
      <c r="C24" s="27"/>
      <c r="D24" s="32" t="s">
        <v>508</v>
      </c>
      <c r="E24" s="48"/>
      <c r="F24" s="27"/>
      <c r="G24" s="49" t="s">
        <v>508</v>
      </c>
      <c r="H24" s="49"/>
      <c r="I24" s="48"/>
    </row>
    <row r="25" spans="1:9" ht="21.75" customHeight="1">
      <c r="A25" s="27"/>
      <c r="B25" s="24"/>
      <c r="C25" s="27" t="s">
        <v>512</v>
      </c>
      <c r="D25" s="48"/>
      <c r="E25" s="27"/>
      <c r="F25" s="27" t="s">
        <v>512</v>
      </c>
      <c r="G25" s="49"/>
      <c r="H25" s="49"/>
      <c r="I25" s="48"/>
    </row>
    <row r="26" spans="1:9" ht="21.75" customHeight="1">
      <c r="A26" s="27"/>
      <c r="B26" s="27" t="s">
        <v>513</v>
      </c>
      <c r="C26" s="27" t="s">
        <v>514</v>
      </c>
      <c r="D26" s="32" t="s">
        <v>506</v>
      </c>
      <c r="E26" s="48"/>
      <c r="F26" s="27" t="s">
        <v>514</v>
      </c>
      <c r="G26" s="49" t="s">
        <v>506</v>
      </c>
      <c r="H26" s="49"/>
      <c r="I26" s="48"/>
    </row>
    <row r="27" spans="1:9" ht="21.75" customHeight="1">
      <c r="A27" s="27"/>
      <c r="B27" s="24"/>
      <c r="C27" s="27"/>
      <c r="D27" s="32" t="s">
        <v>507</v>
      </c>
      <c r="E27" s="48"/>
      <c r="F27" s="27"/>
      <c r="G27" s="49" t="s">
        <v>507</v>
      </c>
      <c r="H27" s="49"/>
      <c r="I27" s="48"/>
    </row>
    <row r="28" spans="1:9" ht="21.75" customHeight="1">
      <c r="A28" s="27"/>
      <c r="B28" s="24"/>
      <c r="C28" s="27"/>
      <c r="D28" s="32" t="s">
        <v>508</v>
      </c>
      <c r="E28" s="48"/>
      <c r="F28" s="27"/>
      <c r="G28" s="49" t="s">
        <v>508</v>
      </c>
      <c r="H28" s="49"/>
      <c r="I28" s="48"/>
    </row>
    <row r="29" spans="1:9" ht="21.75" customHeight="1">
      <c r="A29" s="27"/>
      <c r="B29" s="24"/>
      <c r="C29" s="27" t="s">
        <v>515</v>
      </c>
      <c r="D29" s="32" t="s">
        <v>506</v>
      </c>
      <c r="E29" s="48"/>
      <c r="F29" s="27" t="s">
        <v>515</v>
      </c>
      <c r="G29" s="49" t="s">
        <v>506</v>
      </c>
      <c r="H29" s="49"/>
      <c r="I29" s="48"/>
    </row>
    <row r="30" spans="1:9" ht="21.75" customHeight="1">
      <c r="A30" s="27"/>
      <c r="B30" s="24"/>
      <c r="C30" s="27"/>
      <c r="D30" s="32" t="s">
        <v>507</v>
      </c>
      <c r="E30" s="48"/>
      <c r="F30" s="27"/>
      <c r="G30" s="49" t="s">
        <v>507</v>
      </c>
      <c r="H30" s="49"/>
      <c r="I30" s="48"/>
    </row>
    <row r="31" spans="1:9" ht="21.75" customHeight="1">
      <c r="A31" s="27"/>
      <c r="B31" s="24"/>
      <c r="C31" s="27"/>
      <c r="D31" s="32" t="s">
        <v>508</v>
      </c>
      <c r="E31" s="48"/>
      <c r="F31" s="27"/>
      <c r="G31" s="49" t="s">
        <v>508</v>
      </c>
      <c r="H31" s="49"/>
      <c r="I31" s="48"/>
    </row>
    <row r="32" spans="1:9" ht="21.75" customHeight="1">
      <c r="A32" s="27"/>
      <c r="B32" s="24"/>
      <c r="C32" s="27" t="s">
        <v>516</v>
      </c>
      <c r="D32" s="32" t="s">
        <v>506</v>
      </c>
      <c r="E32" s="48"/>
      <c r="F32" s="27" t="s">
        <v>516</v>
      </c>
      <c r="G32" s="49" t="s">
        <v>506</v>
      </c>
      <c r="H32" s="49"/>
      <c r="I32" s="48"/>
    </row>
    <row r="33" spans="1:9" ht="21.75" customHeight="1">
      <c r="A33" s="27"/>
      <c r="B33" s="24"/>
      <c r="C33" s="27"/>
      <c r="D33" s="32" t="s">
        <v>507</v>
      </c>
      <c r="E33" s="48"/>
      <c r="F33" s="27"/>
      <c r="G33" s="49" t="s">
        <v>507</v>
      </c>
      <c r="H33" s="49"/>
      <c r="I33" s="48"/>
    </row>
    <row r="34" spans="1:9" ht="21.75" customHeight="1">
      <c r="A34" s="27"/>
      <c r="B34" s="24"/>
      <c r="C34" s="27"/>
      <c r="D34" s="32" t="s">
        <v>508</v>
      </c>
      <c r="E34" s="48"/>
      <c r="F34" s="27"/>
      <c r="G34" s="49" t="s">
        <v>508</v>
      </c>
      <c r="H34" s="49"/>
      <c r="I34" s="48"/>
    </row>
    <row r="35" spans="1:9" ht="21.75" customHeight="1">
      <c r="A35" s="27"/>
      <c r="B35" s="24"/>
      <c r="C35" s="27" t="s">
        <v>517</v>
      </c>
      <c r="D35" s="32" t="s">
        <v>506</v>
      </c>
      <c r="E35" s="48"/>
      <c r="F35" s="27" t="s">
        <v>517</v>
      </c>
      <c r="G35" s="49" t="s">
        <v>506</v>
      </c>
      <c r="H35" s="49"/>
      <c r="I35" s="48"/>
    </row>
    <row r="36" spans="1:9" ht="21.75" customHeight="1">
      <c r="A36" s="27"/>
      <c r="B36" s="24"/>
      <c r="C36" s="27"/>
      <c r="D36" s="32" t="s">
        <v>507</v>
      </c>
      <c r="E36" s="48"/>
      <c r="F36" s="27"/>
      <c r="G36" s="49" t="s">
        <v>507</v>
      </c>
      <c r="H36" s="49"/>
      <c r="I36" s="48"/>
    </row>
    <row r="37" spans="1:9" ht="21.75" customHeight="1">
      <c r="A37" s="27"/>
      <c r="B37" s="24"/>
      <c r="C37" s="27"/>
      <c r="D37" s="32" t="s">
        <v>508</v>
      </c>
      <c r="E37" s="48"/>
      <c r="F37" s="27"/>
      <c r="G37" s="49" t="s">
        <v>508</v>
      </c>
      <c r="H37" s="49"/>
      <c r="I37" s="48"/>
    </row>
    <row r="38" spans="1:9" ht="21.75" customHeight="1">
      <c r="A38" s="27"/>
      <c r="B38" s="24"/>
      <c r="C38" s="27" t="s">
        <v>512</v>
      </c>
      <c r="D38" s="48"/>
      <c r="E38" s="48"/>
      <c r="F38" s="27" t="s">
        <v>512</v>
      </c>
      <c r="G38" s="49"/>
      <c r="H38" s="49"/>
      <c r="I38" s="48"/>
    </row>
    <row r="39" spans="1:9" ht="21.75" customHeight="1">
      <c r="A39" s="27"/>
      <c r="B39" s="27" t="s">
        <v>518</v>
      </c>
      <c r="C39" s="27" t="s">
        <v>519</v>
      </c>
      <c r="D39" s="32" t="s">
        <v>506</v>
      </c>
      <c r="E39" s="24"/>
      <c r="F39" s="27" t="s">
        <v>519</v>
      </c>
      <c r="G39" s="49" t="s">
        <v>506</v>
      </c>
      <c r="H39" s="49"/>
      <c r="I39" s="48"/>
    </row>
    <row r="40" spans="1:9" ht="21.75" customHeight="1">
      <c r="A40" s="27"/>
      <c r="B40" s="27"/>
      <c r="C40" s="27"/>
      <c r="D40" s="32" t="s">
        <v>507</v>
      </c>
      <c r="E40" s="27"/>
      <c r="F40" s="27"/>
      <c r="G40" s="49" t="s">
        <v>507</v>
      </c>
      <c r="H40" s="49"/>
      <c r="I40" s="48"/>
    </row>
    <row r="41" spans="1:9" ht="21.75" customHeight="1">
      <c r="A41" s="27"/>
      <c r="B41" s="27"/>
      <c r="C41" s="27"/>
      <c r="D41" s="32" t="s">
        <v>508</v>
      </c>
      <c r="E41" s="27"/>
      <c r="F41" s="27"/>
      <c r="G41" s="49" t="s">
        <v>508</v>
      </c>
      <c r="H41" s="49"/>
      <c r="I41" s="48"/>
    </row>
    <row r="42" spans="1:9" ht="21.75" customHeight="1">
      <c r="A42" s="27"/>
      <c r="B42" s="27"/>
      <c r="C42" s="27" t="s">
        <v>512</v>
      </c>
      <c r="D42" s="48"/>
      <c r="E42" s="27"/>
      <c r="F42" s="27" t="s">
        <v>512</v>
      </c>
      <c r="G42" s="49"/>
      <c r="H42" s="49"/>
      <c r="I42" s="48"/>
    </row>
    <row r="43" spans="1:9" ht="21" customHeight="1">
      <c r="A43" s="50" t="s">
        <v>541</v>
      </c>
      <c r="B43" s="50"/>
      <c r="C43" s="50"/>
      <c r="D43" s="50"/>
      <c r="E43" s="50"/>
      <c r="F43" s="50"/>
      <c r="G43" s="50"/>
      <c r="H43" s="50"/>
      <c r="I43" s="50"/>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47" right="0.47" top="0.39" bottom="0.39" header="0.35" footer="0.2"/>
  <pageSetup fitToHeight="1" fitToWidth="1" horizontalDpi="300" verticalDpi="300" orientation="portrait" paperSize="9" scale="68"/>
</worksheet>
</file>

<file path=xl/worksheets/sheet18.xml><?xml version="1.0" encoding="utf-8"?>
<worksheet xmlns="http://schemas.openxmlformats.org/spreadsheetml/2006/main" xmlns:r="http://schemas.openxmlformats.org/officeDocument/2006/relationships">
  <dimension ref="A1:O45"/>
  <sheetViews>
    <sheetView workbookViewId="0" topLeftCell="A1">
      <selection activeCell="I16" sqref="I16"/>
    </sheetView>
  </sheetViews>
  <sheetFormatPr defaultColWidth="9.33203125" defaultRowHeight="11.25"/>
  <cols>
    <col min="1" max="1" width="7" style="0" customWidth="1"/>
    <col min="2" max="2" width="32.5" style="0" customWidth="1"/>
    <col min="3" max="3" width="8.5" style="0" customWidth="1"/>
    <col min="4" max="4" width="7.83203125" style="0" customWidth="1"/>
    <col min="5" max="5" width="8.16015625" style="0" customWidth="1"/>
    <col min="6" max="6" width="8.83203125" style="0" customWidth="1"/>
    <col min="7" max="7" width="9.83203125" style="0" customWidth="1"/>
    <col min="8" max="8" width="8.66015625" style="0" customWidth="1"/>
    <col min="9" max="9" width="11.33203125" style="0" customWidth="1"/>
    <col min="10" max="10" width="9.33203125" style="0" customWidth="1"/>
    <col min="11" max="11" width="13.16015625" style="0" customWidth="1"/>
    <col min="12" max="15" width="10.5" style="0" customWidth="1"/>
  </cols>
  <sheetData>
    <row r="1" spans="1:2" ht="24" customHeight="1">
      <c r="A1" s="5" t="s">
        <v>44</v>
      </c>
      <c r="B1" s="5"/>
    </row>
    <row r="2" spans="1:15" s="1" customFormat="1" ht="67.5" customHeight="1">
      <c r="A2" s="6" t="s">
        <v>45</v>
      </c>
      <c r="B2" s="6"/>
      <c r="C2" s="6"/>
      <c r="D2" s="6"/>
      <c r="E2" s="6"/>
      <c r="F2" s="6"/>
      <c r="G2" s="6"/>
      <c r="H2" s="6"/>
      <c r="I2" s="6"/>
      <c r="J2" s="6"/>
      <c r="K2" s="6"/>
      <c r="L2" s="6"/>
      <c r="M2" s="6"/>
      <c r="N2" s="6"/>
      <c r="O2" s="6"/>
    </row>
    <row r="3" spans="1:15" s="1" customFormat="1" ht="28.5" customHeight="1">
      <c r="A3" s="6"/>
      <c r="B3" s="6"/>
      <c r="C3" s="6"/>
      <c r="D3" s="6"/>
      <c r="E3" s="6"/>
      <c r="F3" s="6"/>
      <c r="G3" s="6"/>
      <c r="H3" s="6"/>
      <c r="I3" s="6"/>
      <c r="J3" s="6"/>
      <c r="K3" s="6"/>
      <c r="L3" s="6"/>
      <c r="M3" s="6"/>
      <c r="N3" s="12" t="s">
        <v>47</v>
      </c>
      <c r="O3" s="6"/>
    </row>
    <row r="4" spans="1:15" s="1" customFormat="1" ht="24.75" customHeight="1">
      <c r="A4" s="7" t="s">
        <v>6</v>
      </c>
      <c r="B4" s="7" t="s">
        <v>542</v>
      </c>
      <c r="C4" s="7" t="s">
        <v>543</v>
      </c>
      <c r="D4" s="7"/>
      <c r="E4" s="7" t="s">
        <v>544</v>
      </c>
      <c r="F4" s="7"/>
      <c r="G4" s="7" t="s">
        <v>545</v>
      </c>
      <c r="H4" s="7" t="s">
        <v>546</v>
      </c>
      <c r="I4" s="7"/>
      <c r="J4" s="7"/>
      <c r="K4" s="7"/>
      <c r="L4" s="7" t="s">
        <v>547</v>
      </c>
      <c r="M4" s="7"/>
      <c r="N4" s="7"/>
      <c r="O4" s="7"/>
    </row>
    <row r="5" spans="1:15" s="1" customFormat="1" ht="31.5" customHeight="1">
      <c r="A5" s="7"/>
      <c r="B5" s="7"/>
      <c r="C5" s="7" t="s">
        <v>548</v>
      </c>
      <c r="D5" s="7" t="s">
        <v>549</v>
      </c>
      <c r="E5" s="7" t="s">
        <v>548</v>
      </c>
      <c r="F5" s="7" t="s">
        <v>549</v>
      </c>
      <c r="G5" s="7"/>
      <c r="H5" s="7" t="s">
        <v>550</v>
      </c>
      <c r="I5" s="7" t="s">
        <v>551</v>
      </c>
      <c r="J5" s="7" t="s">
        <v>552</v>
      </c>
      <c r="K5" s="7" t="s">
        <v>553</v>
      </c>
      <c r="L5" s="7" t="s">
        <v>550</v>
      </c>
      <c r="M5" s="7" t="s">
        <v>551</v>
      </c>
      <c r="N5" s="7" t="s">
        <v>552</v>
      </c>
      <c r="O5" s="7" t="s">
        <v>553</v>
      </c>
    </row>
    <row r="6" spans="1:15" s="1" customFormat="1" ht="19.5" customHeight="1">
      <c r="A6" s="7">
        <v>1</v>
      </c>
      <c r="B6" s="7" t="s">
        <v>139</v>
      </c>
      <c r="C6" s="7">
        <v>11</v>
      </c>
      <c r="D6" s="7"/>
      <c r="E6" s="7">
        <v>14</v>
      </c>
      <c r="F6" s="7"/>
      <c r="G6" s="7"/>
      <c r="H6" s="7"/>
      <c r="I6" s="13"/>
      <c r="J6" s="7"/>
      <c r="K6" s="13"/>
      <c r="L6" s="7"/>
      <c r="M6" s="7"/>
      <c r="N6" s="7"/>
      <c r="O6" s="7"/>
    </row>
    <row r="7" spans="1:15" s="1" customFormat="1" ht="19.5" customHeight="1">
      <c r="A7" s="7">
        <v>2</v>
      </c>
      <c r="B7" s="8" t="s">
        <v>140</v>
      </c>
      <c r="D7" s="7">
        <v>76</v>
      </c>
      <c r="E7" s="7"/>
      <c r="F7" s="7">
        <v>71</v>
      </c>
      <c r="G7" s="7"/>
      <c r="H7" s="7">
        <v>7</v>
      </c>
      <c r="I7" s="13">
        <v>164.77</v>
      </c>
      <c r="J7" s="7">
        <v>7</v>
      </c>
      <c r="K7" s="13">
        <v>164.77</v>
      </c>
      <c r="L7" s="7"/>
      <c r="M7" s="7"/>
      <c r="N7" s="7"/>
      <c r="O7" s="7"/>
    </row>
    <row r="8" spans="1:15" s="1" customFormat="1" ht="19.5" customHeight="1">
      <c r="A8" s="7">
        <v>3</v>
      </c>
      <c r="B8" s="8" t="s">
        <v>141</v>
      </c>
      <c r="C8" s="9"/>
      <c r="D8" s="7">
        <v>8</v>
      </c>
      <c r="E8" s="7"/>
      <c r="F8" s="7">
        <v>20</v>
      </c>
      <c r="G8" s="7"/>
      <c r="H8" s="7">
        <v>1</v>
      </c>
      <c r="I8" s="13">
        <v>114.61</v>
      </c>
      <c r="J8" s="7">
        <v>1</v>
      </c>
      <c r="K8" s="13">
        <v>114.61</v>
      </c>
      <c r="L8" s="7"/>
      <c r="M8" s="7"/>
      <c r="N8" s="7"/>
      <c r="O8" s="7"/>
    </row>
    <row r="9" spans="1:15" s="1" customFormat="1" ht="19.5" customHeight="1">
      <c r="A9" s="7">
        <v>4</v>
      </c>
      <c r="B9" s="8" t="s">
        <v>142</v>
      </c>
      <c r="C9" s="7"/>
      <c r="D9" s="7">
        <v>88</v>
      </c>
      <c r="E9" s="7"/>
      <c r="F9" s="7">
        <v>85</v>
      </c>
      <c r="G9" s="7"/>
      <c r="H9" s="7">
        <v>9</v>
      </c>
      <c r="I9" s="13">
        <v>8.55</v>
      </c>
      <c r="J9" s="7">
        <v>9</v>
      </c>
      <c r="K9" s="13">
        <v>8.55</v>
      </c>
      <c r="L9" s="7"/>
      <c r="M9" s="7"/>
      <c r="N9" s="7"/>
      <c r="O9" s="7"/>
    </row>
    <row r="10" spans="1:15" s="1" customFormat="1" ht="19.5" customHeight="1">
      <c r="A10" s="7">
        <v>5</v>
      </c>
      <c r="B10" s="8" t="s">
        <v>143</v>
      </c>
      <c r="C10" s="7"/>
      <c r="D10" s="7">
        <v>13</v>
      </c>
      <c r="E10" s="7"/>
      <c r="F10" s="7">
        <v>13</v>
      </c>
      <c r="G10" s="7"/>
      <c r="H10" s="7">
        <v>1</v>
      </c>
      <c r="I10" s="13">
        <v>9.79</v>
      </c>
      <c r="J10" s="7">
        <v>1</v>
      </c>
      <c r="K10" s="13">
        <v>9.79</v>
      </c>
      <c r="L10" s="7"/>
      <c r="M10" s="7"/>
      <c r="N10" s="7"/>
      <c r="O10" s="7"/>
    </row>
    <row r="11" spans="1:15" s="1" customFormat="1" ht="19.5" customHeight="1">
      <c r="A11" s="7">
        <v>6</v>
      </c>
      <c r="B11" s="8" t="s">
        <v>144</v>
      </c>
      <c r="C11" s="7"/>
      <c r="D11" s="7">
        <v>9</v>
      </c>
      <c r="E11" s="7"/>
      <c r="F11" s="7">
        <v>11</v>
      </c>
      <c r="G11" s="7"/>
      <c r="H11" s="7"/>
      <c r="I11" s="13"/>
      <c r="J11" s="7"/>
      <c r="K11" s="13"/>
      <c r="L11" s="7"/>
      <c r="M11" s="7"/>
      <c r="N11" s="7"/>
      <c r="O11" s="7"/>
    </row>
    <row r="12" spans="1:15" s="1" customFormat="1" ht="19.5" customHeight="1">
      <c r="A12" s="7">
        <v>7</v>
      </c>
      <c r="B12" s="7"/>
      <c r="C12" s="7"/>
      <c r="D12" s="7"/>
      <c r="E12" s="7"/>
      <c r="F12" s="7"/>
      <c r="G12" s="7"/>
      <c r="H12" s="7"/>
      <c r="I12" s="13"/>
      <c r="J12" s="7"/>
      <c r="K12" s="13"/>
      <c r="L12" s="7"/>
      <c r="M12" s="7"/>
      <c r="N12" s="7"/>
      <c r="O12" s="7"/>
    </row>
    <row r="13" spans="1:15" s="1" customFormat="1" ht="19.5" customHeight="1">
      <c r="A13" s="7">
        <v>8</v>
      </c>
      <c r="B13" s="7"/>
      <c r="C13" s="7"/>
      <c r="D13" s="7"/>
      <c r="E13" s="7"/>
      <c r="F13" s="7"/>
      <c r="G13" s="7"/>
      <c r="H13" s="7"/>
      <c r="I13" s="13"/>
      <c r="J13" s="7"/>
      <c r="K13" s="13"/>
      <c r="L13" s="7"/>
      <c r="M13" s="7"/>
      <c r="N13" s="7"/>
      <c r="O13" s="7"/>
    </row>
    <row r="14" spans="1:15" s="1" customFormat="1" ht="19.5" customHeight="1">
      <c r="A14" s="7">
        <v>9</v>
      </c>
      <c r="B14" s="7"/>
      <c r="C14" s="7"/>
      <c r="D14" s="7"/>
      <c r="E14" s="7"/>
      <c r="F14" s="7"/>
      <c r="G14" s="7"/>
      <c r="H14" s="7"/>
      <c r="I14" s="13"/>
      <c r="J14" s="7"/>
      <c r="K14" s="13"/>
      <c r="L14" s="7"/>
      <c r="M14" s="7"/>
      <c r="N14" s="7"/>
      <c r="O14" s="7"/>
    </row>
    <row r="15" spans="1:15" s="1" customFormat="1" ht="19.5" customHeight="1">
      <c r="A15" s="7">
        <v>10</v>
      </c>
      <c r="B15" s="7"/>
      <c r="C15" s="7"/>
      <c r="D15" s="7"/>
      <c r="E15" s="7"/>
      <c r="F15" s="7"/>
      <c r="G15" s="7"/>
      <c r="H15" s="7"/>
      <c r="I15" s="13"/>
      <c r="J15" s="7"/>
      <c r="K15" s="13"/>
      <c r="L15" s="7"/>
      <c r="M15" s="7"/>
      <c r="N15" s="7"/>
      <c r="O15" s="7"/>
    </row>
    <row r="16" spans="1:15" s="1" customFormat="1" ht="19.5" customHeight="1">
      <c r="A16" s="7">
        <v>11</v>
      </c>
      <c r="B16" s="7"/>
      <c r="C16" s="7"/>
      <c r="D16" s="7"/>
      <c r="E16" s="7"/>
      <c r="F16" s="7"/>
      <c r="G16" s="7"/>
      <c r="H16" s="7"/>
      <c r="I16" s="13"/>
      <c r="J16" s="7"/>
      <c r="K16" s="13"/>
      <c r="L16" s="7"/>
      <c r="M16" s="7"/>
      <c r="N16" s="7"/>
      <c r="O16" s="7"/>
    </row>
    <row r="17" spans="1:15" s="1" customFormat="1" ht="19.5" customHeight="1">
      <c r="A17" s="7">
        <v>12</v>
      </c>
      <c r="B17" s="7"/>
      <c r="C17" s="7"/>
      <c r="D17" s="7"/>
      <c r="E17" s="7"/>
      <c r="F17" s="7"/>
      <c r="G17" s="7"/>
      <c r="H17" s="7"/>
      <c r="I17" s="13"/>
      <c r="J17" s="7"/>
      <c r="K17" s="13"/>
      <c r="L17" s="7"/>
      <c r="M17" s="7"/>
      <c r="N17" s="7"/>
      <c r="O17" s="7"/>
    </row>
    <row r="18" spans="1:15" s="1" customFormat="1" ht="19.5" customHeight="1">
      <c r="A18" s="7">
        <v>13</v>
      </c>
      <c r="B18" s="7"/>
      <c r="C18" s="7"/>
      <c r="D18" s="7"/>
      <c r="E18" s="7"/>
      <c r="F18" s="7"/>
      <c r="G18" s="7"/>
      <c r="H18" s="7"/>
      <c r="I18" s="13"/>
      <c r="J18" s="7"/>
      <c r="K18" s="13"/>
      <c r="L18" s="7"/>
      <c r="M18" s="7"/>
      <c r="N18" s="7"/>
      <c r="O18" s="7"/>
    </row>
    <row r="19" spans="1:15" s="1" customFormat="1" ht="19.5" customHeight="1">
      <c r="A19" s="7">
        <v>14</v>
      </c>
      <c r="B19" s="7"/>
      <c r="C19" s="7"/>
      <c r="D19" s="7"/>
      <c r="E19" s="7"/>
      <c r="F19" s="7"/>
      <c r="G19" s="7"/>
      <c r="H19" s="7"/>
      <c r="I19" s="13"/>
      <c r="J19" s="7"/>
      <c r="K19" s="13"/>
      <c r="L19" s="7"/>
      <c r="M19" s="7"/>
      <c r="N19" s="7"/>
      <c r="O19" s="7"/>
    </row>
    <row r="20" spans="1:15" s="2" customFormat="1" ht="19.5" customHeight="1">
      <c r="A20" s="7"/>
      <c r="B20" s="7" t="s">
        <v>128</v>
      </c>
      <c r="C20" s="7">
        <f>SUM(C6:C19)</f>
        <v>11</v>
      </c>
      <c r="D20" s="7">
        <f aca="true" t="shared" si="0" ref="D20:O20">SUM(D6:D19)</f>
        <v>194</v>
      </c>
      <c r="E20" s="7">
        <f t="shared" si="0"/>
        <v>14</v>
      </c>
      <c r="F20" s="7">
        <f t="shared" si="0"/>
        <v>200</v>
      </c>
      <c r="G20" s="7">
        <f t="shared" si="0"/>
        <v>0</v>
      </c>
      <c r="H20" s="7">
        <f t="shared" si="0"/>
        <v>18</v>
      </c>
      <c r="I20" s="7">
        <f t="shared" si="0"/>
        <v>297.72</v>
      </c>
      <c r="J20" s="7">
        <f t="shared" si="0"/>
        <v>18</v>
      </c>
      <c r="K20" s="7">
        <f t="shared" si="0"/>
        <v>297.72</v>
      </c>
      <c r="L20" s="7">
        <f t="shared" si="0"/>
        <v>0</v>
      </c>
      <c r="M20" s="7">
        <f t="shared" si="0"/>
        <v>0</v>
      </c>
      <c r="N20" s="7">
        <f t="shared" si="0"/>
        <v>0</v>
      </c>
      <c r="O20" s="7">
        <f t="shared" si="0"/>
        <v>0</v>
      </c>
    </row>
    <row r="21" spans="1:15" s="2" customFormat="1" ht="24.75" customHeight="1">
      <c r="A21" s="10"/>
      <c r="B21" s="10"/>
      <c r="C21" s="10"/>
      <c r="D21" s="10"/>
      <c r="E21" s="10"/>
      <c r="F21" s="10"/>
      <c r="G21" s="10"/>
      <c r="H21" s="10"/>
      <c r="I21" s="10"/>
      <c r="J21" s="10"/>
      <c r="K21" s="10"/>
      <c r="L21" s="10"/>
      <c r="M21" s="10"/>
      <c r="N21" s="10"/>
      <c r="O21" s="10"/>
    </row>
    <row r="22" spans="1:15" s="2" customFormat="1" ht="24.75" customHeight="1">
      <c r="A22" s="10"/>
      <c r="B22" s="10"/>
      <c r="C22" s="10"/>
      <c r="D22" s="10"/>
      <c r="E22" s="10"/>
      <c r="F22" s="10"/>
      <c r="G22" s="10"/>
      <c r="H22" s="10"/>
      <c r="I22" s="10"/>
      <c r="J22" s="10"/>
      <c r="K22" s="10"/>
      <c r="L22" s="10"/>
      <c r="M22" s="10"/>
      <c r="N22" s="10"/>
      <c r="O22" s="10"/>
    </row>
    <row r="23" spans="1:15" s="2" customFormat="1" ht="24.75" customHeight="1">
      <c r="A23" s="10"/>
      <c r="B23" s="10"/>
      <c r="C23" s="10"/>
      <c r="D23" s="10"/>
      <c r="E23" s="10"/>
      <c r="F23" s="10"/>
      <c r="G23" s="10"/>
      <c r="H23" s="10"/>
      <c r="I23" s="10"/>
      <c r="J23" s="10"/>
      <c r="K23" s="10"/>
      <c r="L23" s="10"/>
      <c r="M23" s="10"/>
      <c r="N23" s="10"/>
      <c r="O23" s="10"/>
    </row>
    <row r="24" spans="1:15" s="2" customFormat="1" ht="24.75" customHeight="1">
      <c r="A24" s="10"/>
      <c r="B24" s="10"/>
      <c r="C24" s="10"/>
      <c r="D24" s="10"/>
      <c r="E24" s="10"/>
      <c r="F24" s="10"/>
      <c r="G24" s="10"/>
      <c r="H24" s="10"/>
      <c r="I24" s="10"/>
      <c r="J24" s="10"/>
      <c r="K24" s="10"/>
      <c r="L24" s="10"/>
      <c r="M24" s="10"/>
      <c r="N24" s="10"/>
      <c r="O24" s="10"/>
    </row>
    <row r="25" spans="1:15" s="2" customFormat="1" ht="24.75" customHeight="1">
      <c r="A25" s="10"/>
      <c r="B25" s="10"/>
      <c r="C25" s="10"/>
      <c r="D25" s="10"/>
      <c r="E25" s="10"/>
      <c r="F25" s="10"/>
      <c r="G25" s="10"/>
      <c r="H25" s="10"/>
      <c r="I25" s="10"/>
      <c r="J25" s="10"/>
      <c r="K25" s="10"/>
      <c r="L25" s="10"/>
      <c r="M25" s="10"/>
      <c r="N25" s="10"/>
      <c r="O25" s="10"/>
    </row>
    <row r="26" spans="1:15" s="2" customFormat="1" ht="24.75" customHeight="1">
      <c r="A26" s="10"/>
      <c r="B26" s="10"/>
      <c r="C26" s="10"/>
      <c r="D26" s="10"/>
      <c r="E26" s="10"/>
      <c r="F26" s="10"/>
      <c r="G26" s="10"/>
      <c r="H26" s="10"/>
      <c r="I26" s="10"/>
      <c r="J26" s="10"/>
      <c r="K26" s="10"/>
      <c r="L26" s="10"/>
      <c r="M26" s="10"/>
      <c r="N26" s="10"/>
      <c r="O26" s="10"/>
    </row>
    <row r="27" spans="1:15" s="2" customFormat="1" ht="24.75" customHeight="1">
      <c r="A27" s="10"/>
      <c r="B27" s="10"/>
      <c r="C27" s="10"/>
      <c r="D27" s="10"/>
      <c r="E27" s="10"/>
      <c r="F27" s="10"/>
      <c r="G27" s="10"/>
      <c r="H27" s="10"/>
      <c r="I27" s="10"/>
      <c r="J27" s="10"/>
      <c r="K27" s="10"/>
      <c r="L27" s="10"/>
      <c r="M27" s="10"/>
      <c r="N27" s="10"/>
      <c r="O27" s="10"/>
    </row>
    <row r="28" spans="1:15" s="2" customFormat="1" ht="24.75" customHeight="1">
      <c r="A28" s="10"/>
      <c r="B28" s="10"/>
      <c r="C28" s="10"/>
      <c r="D28" s="10"/>
      <c r="E28" s="10"/>
      <c r="F28" s="10"/>
      <c r="G28" s="10"/>
      <c r="H28" s="10"/>
      <c r="I28" s="10"/>
      <c r="J28" s="10"/>
      <c r="K28" s="10"/>
      <c r="L28" s="10"/>
      <c r="M28" s="10"/>
      <c r="N28" s="10"/>
      <c r="O28" s="10"/>
    </row>
    <row r="29" spans="1:15" s="2" customFormat="1" ht="24.75" customHeight="1">
      <c r="A29" s="10"/>
      <c r="B29" s="10"/>
      <c r="C29" s="10"/>
      <c r="D29" s="10"/>
      <c r="E29" s="10"/>
      <c r="F29" s="10"/>
      <c r="G29" s="10"/>
      <c r="H29" s="10"/>
      <c r="I29" s="10"/>
      <c r="J29" s="10"/>
      <c r="K29" s="10"/>
      <c r="L29" s="10"/>
      <c r="M29" s="10"/>
      <c r="N29" s="10"/>
      <c r="O29" s="10"/>
    </row>
    <row r="30" spans="1:15" s="2" customFormat="1" ht="24.75" customHeight="1">
      <c r="A30" s="10"/>
      <c r="B30" s="10"/>
      <c r="C30" s="10"/>
      <c r="D30" s="10"/>
      <c r="E30" s="10"/>
      <c r="F30" s="10"/>
      <c r="G30" s="10"/>
      <c r="H30" s="10"/>
      <c r="I30" s="10"/>
      <c r="J30" s="10"/>
      <c r="K30" s="10"/>
      <c r="L30" s="10"/>
      <c r="M30" s="10"/>
      <c r="N30" s="10"/>
      <c r="O30" s="10"/>
    </row>
    <row r="31" spans="1:15" s="2" customFormat="1" ht="24.75" customHeight="1">
      <c r="A31" s="10"/>
      <c r="B31" s="10"/>
      <c r="C31" s="10"/>
      <c r="D31" s="10"/>
      <c r="E31" s="10"/>
      <c r="F31" s="10"/>
      <c r="G31" s="10"/>
      <c r="H31" s="10"/>
      <c r="I31" s="10"/>
      <c r="J31" s="10"/>
      <c r="K31" s="10"/>
      <c r="L31" s="10"/>
      <c r="M31" s="10"/>
      <c r="N31" s="10"/>
      <c r="O31" s="10"/>
    </row>
    <row r="32" spans="1:15" s="2" customFormat="1" ht="24.75" customHeight="1">
      <c r="A32" s="10"/>
      <c r="B32" s="10"/>
      <c r="C32" s="10"/>
      <c r="D32" s="10"/>
      <c r="E32" s="10"/>
      <c r="F32" s="10"/>
      <c r="G32" s="10"/>
      <c r="H32" s="10"/>
      <c r="I32" s="10"/>
      <c r="J32" s="10"/>
      <c r="K32" s="10"/>
      <c r="L32" s="10"/>
      <c r="M32" s="10"/>
      <c r="N32" s="10"/>
      <c r="O32" s="10"/>
    </row>
    <row r="33" spans="1:15" s="2" customFormat="1" ht="24.75" customHeight="1">
      <c r="A33" s="10"/>
      <c r="B33" s="10"/>
      <c r="C33" s="10"/>
      <c r="D33" s="10"/>
      <c r="E33" s="10"/>
      <c r="F33" s="10"/>
      <c r="G33" s="10"/>
      <c r="H33" s="10"/>
      <c r="I33" s="10"/>
      <c r="J33" s="10"/>
      <c r="K33" s="10"/>
      <c r="L33" s="10"/>
      <c r="M33" s="10"/>
      <c r="N33" s="10"/>
      <c r="O33" s="10"/>
    </row>
    <row r="34" spans="1:15" s="2" customFormat="1" ht="24.75" customHeight="1">
      <c r="A34" s="10"/>
      <c r="B34" s="10"/>
      <c r="C34" s="10"/>
      <c r="D34" s="10"/>
      <c r="E34" s="10"/>
      <c r="F34" s="10"/>
      <c r="G34" s="10"/>
      <c r="H34" s="10"/>
      <c r="I34" s="10"/>
      <c r="J34" s="10"/>
      <c r="K34" s="10"/>
      <c r="L34" s="10"/>
      <c r="M34" s="10"/>
      <c r="N34" s="10"/>
      <c r="O34" s="10"/>
    </row>
    <row r="35" spans="1:15" s="2" customFormat="1" ht="24.75" customHeight="1">
      <c r="A35" s="10"/>
      <c r="B35" s="10"/>
      <c r="C35" s="10"/>
      <c r="D35" s="10"/>
      <c r="E35" s="10"/>
      <c r="F35" s="10"/>
      <c r="G35" s="10"/>
      <c r="H35" s="10"/>
      <c r="I35" s="10"/>
      <c r="J35" s="10"/>
      <c r="K35" s="10"/>
      <c r="L35" s="10"/>
      <c r="M35" s="10"/>
      <c r="N35" s="10"/>
      <c r="O35" s="10"/>
    </row>
    <row r="36" spans="1:15" s="2" customFormat="1" ht="24.75" customHeight="1">
      <c r="A36" s="10"/>
      <c r="B36" s="10"/>
      <c r="C36" s="10"/>
      <c r="D36" s="10"/>
      <c r="E36" s="10"/>
      <c r="F36" s="10"/>
      <c r="G36" s="10"/>
      <c r="H36" s="10"/>
      <c r="I36" s="10"/>
      <c r="J36" s="10"/>
      <c r="K36" s="10"/>
      <c r="L36" s="10"/>
      <c r="M36" s="10"/>
      <c r="N36" s="10"/>
      <c r="O36" s="10"/>
    </row>
    <row r="37" spans="1:15" s="2" customFormat="1" ht="24.75" customHeight="1">
      <c r="A37" s="10"/>
      <c r="B37" s="10"/>
      <c r="C37" s="10"/>
      <c r="D37" s="10"/>
      <c r="E37" s="10"/>
      <c r="F37" s="10"/>
      <c r="G37" s="10"/>
      <c r="H37" s="10"/>
      <c r="I37" s="10"/>
      <c r="J37" s="10"/>
      <c r="K37" s="10"/>
      <c r="L37" s="10"/>
      <c r="M37" s="10"/>
      <c r="N37" s="10"/>
      <c r="O37" s="10"/>
    </row>
    <row r="38" spans="1:15" s="2" customFormat="1" ht="24.75" customHeight="1">
      <c r="A38" s="10"/>
      <c r="B38" s="10"/>
      <c r="C38" s="10"/>
      <c r="D38" s="10"/>
      <c r="E38" s="10"/>
      <c r="F38" s="10"/>
      <c r="G38" s="10"/>
      <c r="H38" s="10"/>
      <c r="I38" s="10"/>
      <c r="J38" s="10"/>
      <c r="K38" s="10"/>
      <c r="L38" s="10"/>
      <c r="M38" s="10"/>
      <c r="N38" s="10"/>
      <c r="O38" s="10"/>
    </row>
    <row r="39" spans="1:15" s="2" customFormat="1" ht="24.75" customHeight="1">
      <c r="A39" s="10"/>
      <c r="B39" s="10"/>
      <c r="C39" s="10"/>
      <c r="D39" s="10"/>
      <c r="E39" s="10"/>
      <c r="F39" s="10"/>
      <c r="G39" s="10"/>
      <c r="H39" s="10"/>
      <c r="I39" s="10"/>
      <c r="J39" s="10"/>
      <c r="K39" s="10"/>
      <c r="L39" s="10"/>
      <c r="M39" s="10"/>
      <c r="N39" s="10"/>
      <c r="O39" s="10"/>
    </row>
    <row r="40" spans="1:15" s="2" customFormat="1" ht="24.75" customHeight="1">
      <c r="A40" s="10"/>
      <c r="B40" s="10"/>
      <c r="C40" s="10"/>
      <c r="D40" s="10"/>
      <c r="E40" s="10"/>
      <c r="F40" s="10"/>
      <c r="G40" s="10"/>
      <c r="H40" s="10"/>
      <c r="I40" s="10"/>
      <c r="J40" s="10"/>
      <c r="K40" s="10"/>
      <c r="L40" s="10"/>
      <c r="M40" s="10"/>
      <c r="N40" s="10"/>
      <c r="O40" s="10"/>
    </row>
    <row r="41" spans="1:15" s="2" customFormat="1" ht="24.75" customHeight="1">
      <c r="A41" s="10"/>
      <c r="B41" s="10"/>
      <c r="C41" s="10"/>
      <c r="D41" s="10"/>
      <c r="E41" s="10"/>
      <c r="F41" s="10"/>
      <c r="G41" s="10"/>
      <c r="H41" s="10"/>
      <c r="I41" s="10"/>
      <c r="J41" s="10"/>
      <c r="K41" s="10"/>
      <c r="L41" s="10"/>
      <c r="M41" s="10"/>
      <c r="N41" s="10"/>
      <c r="O41" s="10"/>
    </row>
    <row r="42" spans="1:15" s="2" customFormat="1" ht="24.75" customHeight="1">
      <c r="A42" s="11"/>
      <c r="B42" s="11"/>
      <c r="C42" s="11"/>
      <c r="D42" s="11"/>
      <c r="E42" s="11"/>
      <c r="F42" s="11"/>
      <c r="G42" s="11"/>
      <c r="H42" s="11"/>
      <c r="I42" s="11"/>
      <c r="J42" s="11"/>
      <c r="K42" s="11"/>
      <c r="L42" s="11"/>
      <c r="M42" s="11"/>
      <c r="N42" s="11"/>
      <c r="O42" s="11"/>
    </row>
    <row r="43" spans="1:15" s="3" customFormat="1" ht="24.75" customHeight="1">
      <c r="A43" s="11"/>
      <c r="B43" s="11"/>
      <c r="C43" s="11"/>
      <c r="D43" s="11"/>
      <c r="E43" s="11"/>
      <c r="F43" s="11"/>
      <c r="G43" s="11"/>
      <c r="H43" s="11"/>
      <c r="I43" s="11"/>
      <c r="J43" s="11"/>
      <c r="K43" s="11"/>
      <c r="L43" s="11"/>
      <c r="M43" s="11"/>
      <c r="N43" s="11"/>
      <c r="O43" s="11"/>
    </row>
    <row r="44" spans="1:15" s="3" customFormat="1" ht="24.75" customHeight="1">
      <c r="A44" s="11"/>
      <c r="B44" s="11"/>
      <c r="C44" s="11"/>
      <c r="D44" s="11"/>
      <c r="E44" s="11"/>
      <c r="F44" s="11"/>
      <c r="G44" s="11"/>
      <c r="H44" s="11"/>
      <c r="I44" s="11"/>
      <c r="J44" s="11"/>
      <c r="K44" s="11"/>
      <c r="L44" s="11"/>
      <c r="M44" s="11"/>
      <c r="N44" s="11"/>
      <c r="O44" s="11"/>
    </row>
    <row r="45" spans="1:15" s="3" customFormat="1" ht="24.75" customHeight="1">
      <c r="A45" s="11"/>
      <c r="B45" s="11"/>
      <c r="C45" s="11"/>
      <c r="D45" s="11"/>
      <c r="E45" s="11"/>
      <c r="F45" s="11"/>
      <c r="G45" s="11"/>
      <c r="H45" s="11"/>
      <c r="I45" s="11"/>
      <c r="J45" s="11"/>
      <c r="K45" s="11"/>
      <c r="L45" s="11"/>
      <c r="M45" s="11"/>
      <c r="N45" s="11"/>
      <c r="O45" s="11"/>
    </row>
    <row r="46" s="4" customFormat="1" ht="24.75" customHeight="1"/>
    <row r="47" s="4" customFormat="1" ht="24.75" customHeight="1"/>
    <row r="48" s="4" customFormat="1" ht="24.75" customHeight="1"/>
    <row r="49" s="4" customFormat="1" ht="24.75" customHeight="1"/>
    <row r="50" s="4" customFormat="1" ht="24.75" customHeight="1"/>
    <row r="51" s="4" customFormat="1" ht="24.75" customHeight="1"/>
    <row r="52" s="4" customFormat="1" ht="24.75" customHeight="1"/>
    <row r="53" s="4" customFormat="1" ht="24.75" customHeight="1"/>
    <row r="54" s="4" customFormat="1" ht="24.75" customHeight="1"/>
    <row r="55" s="4" customFormat="1" ht="24.75" customHeight="1"/>
    <row r="56" s="4" customFormat="1" ht="24.75" customHeight="1"/>
    <row r="57" s="4" customFormat="1" ht="24.75" customHeight="1"/>
    <row r="58" s="4" customFormat="1" ht="24.75" customHeight="1"/>
    <row r="59" s="4" customFormat="1" ht="24.75" customHeight="1"/>
    <row r="60" s="4" customFormat="1" ht="24.75" customHeight="1"/>
    <row r="61" s="4" customFormat="1" ht="24.75" customHeight="1"/>
    <row r="62" s="4" customFormat="1" ht="24.75" customHeight="1"/>
    <row r="63" s="4" customFormat="1" ht="24.75" customHeight="1"/>
    <row r="64" s="4" customFormat="1" ht="24.75" customHeight="1"/>
    <row r="65" s="4" customFormat="1" ht="24.75" customHeight="1"/>
    <row r="66" s="4" customFormat="1" ht="24.75" customHeight="1"/>
    <row r="67" s="4" customFormat="1" ht="24.75" customHeight="1"/>
    <row r="68" s="4" customFormat="1" ht="24.75" customHeight="1"/>
    <row r="69" s="4" customFormat="1" ht="24.75" customHeight="1"/>
    <row r="70" s="4" customFormat="1" ht="24.75" customHeight="1"/>
    <row r="71" s="4" customFormat="1" ht="24.75" customHeight="1"/>
    <row r="72" s="4" customFormat="1" ht="24.75" customHeight="1"/>
    <row r="73" s="4" customFormat="1" ht="24.75" customHeight="1"/>
    <row r="74" s="4" customFormat="1" ht="24.75" customHeight="1"/>
    <row r="75" s="4" customFormat="1" ht="24.75" customHeight="1"/>
    <row r="76" s="4" customFormat="1" ht="24.75" customHeight="1"/>
    <row r="77" s="4" customFormat="1" ht="24.75" customHeight="1"/>
    <row r="78" s="4" customFormat="1" ht="24.75" customHeight="1"/>
    <row r="79" s="4" customFormat="1" ht="24.75" customHeight="1"/>
    <row r="80" s="4" customFormat="1" ht="24.75" customHeight="1"/>
    <row r="81" s="4" customFormat="1" ht="24.75" customHeight="1"/>
    <row r="82" s="4" customFormat="1" ht="24.75" customHeight="1"/>
    <row r="83" s="4" customFormat="1" ht="24.75" customHeight="1"/>
    <row r="84" s="4" customFormat="1" ht="24.75" customHeight="1"/>
    <row r="85" s="4" customFormat="1" ht="24.75" customHeight="1"/>
    <row r="86" s="4" customFormat="1" ht="24.75" customHeight="1"/>
    <row r="87" s="4" customFormat="1" ht="24.75" customHeight="1"/>
    <row r="88" s="4" customFormat="1" ht="24.75" customHeight="1"/>
    <row r="89" s="4" customFormat="1" ht="24.75" customHeight="1"/>
    <row r="90" s="4" customFormat="1" ht="11.25"/>
    <row r="91" s="4" customFormat="1" ht="11.25"/>
    <row r="92" s="4" customFormat="1" ht="11.25"/>
    <row r="93" s="4" customFormat="1" ht="11.25"/>
    <row r="94" s="4" customFormat="1" ht="11.25"/>
    <row r="95" s="4" customFormat="1" ht="11.25"/>
    <row r="96" s="4" customFormat="1" ht="11.25"/>
    <row r="97" s="4" customFormat="1" ht="11.25"/>
    <row r="98" s="4" customFormat="1" ht="11.25"/>
    <row r="99" s="4" customFormat="1" ht="11.25"/>
    <row r="100" s="4" customFormat="1" ht="11.25"/>
    <row r="101" s="4" customFormat="1" ht="11.25"/>
    <row r="102" s="4" customFormat="1" ht="11.25"/>
  </sheetData>
  <sheetProtection/>
  <mergeCells count="9">
    <mergeCell ref="A1:B1"/>
    <mergeCell ref="A2:O2"/>
    <mergeCell ref="C4:D4"/>
    <mergeCell ref="E4:F4"/>
    <mergeCell ref="H4:K4"/>
    <mergeCell ref="L4:O4"/>
    <mergeCell ref="A4:A5"/>
    <mergeCell ref="B4:B5"/>
    <mergeCell ref="G4:G5"/>
  </mergeCells>
  <printOptions/>
  <pageMargins left="0.22" right="0.71" top="0.75" bottom="0.75" header="0.31" footer="0.31"/>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L18"/>
  <sheetViews>
    <sheetView workbookViewId="0" topLeftCell="A1">
      <selection activeCell="D32" sqref="D32"/>
    </sheetView>
  </sheetViews>
  <sheetFormatPr defaultColWidth="9.33203125" defaultRowHeight="11.25"/>
  <cols>
    <col min="1" max="1" width="19.33203125" style="0" customWidth="1"/>
    <col min="10" max="10" width="31.33203125" style="0" customWidth="1"/>
    <col min="11" max="11" width="14.33203125" style="0" customWidth="1"/>
    <col min="12" max="12" width="51" style="0" customWidth="1"/>
  </cols>
  <sheetData>
    <row r="1" spans="1:12" ht="22.5">
      <c r="A1" s="181" t="s">
        <v>5</v>
      </c>
      <c r="B1" s="181"/>
      <c r="C1" s="181"/>
      <c r="D1" s="181"/>
      <c r="E1" s="181"/>
      <c r="F1" s="181"/>
      <c r="G1" s="181"/>
      <c r="H1" s="181"/>
      <c r="I1" s="181"/>
      <c r="J1" s="181"/>
      <c r="K1" s="181"/>
      <c r="L1" s="181"/>
    </row>
    <row r="2" spans="1:12" s="179" customFormat="1" ht="24.75" customHeight="1">
      <c r="A2" s="182" t="s">
        <v>6</v>
      </c>
      <c r="B2" s="183" t="s">
        <v>7</v>
      </c>
      <c r="C2" s="184"/>
      <c r="D2" s="184"/>
      <c r="E2" s="184"/>
      <c r="F2" s="184"/>
      <c r="G2" s="184"/>
      <c r="H2" s="184"/>
      <c r="I2" s="184"/>
      <c r="J2" s="188"/>
      <c r="K2" s="182" t="s">
        <v>8</v>
      </c>
      <c r="L2" s="182" t="s">
        <v>9</v>
      </c>
    </row>
    <row r="3" spans="1:12" s="180" customFormat="1" ht="24.75" customHeight="1">
      <c r="A3" s="185" t="s">
        <v>10</v>
      </c>
      <c r="B3" s="186" t="s">
        <v>11</v>
      </c>
      <c r="C3" s="186"/>
      <c r="D3" s="186"/>
      <c r="E3" s="186"/>
      <c r="F3" s="186"/>
      <c r="G3" s="186"/>
      <c r="H3" s="186"/>
      <c r="I3" s="186"/>
      <c r="J3" s="186"/>
      <c r="K3" s="189" t="s">
        <v>12</v>
      </c>
      <c r="L3" s="189"/>
    </row>
    <row r="4" spans="1:12" s="180" customFormat="1" ht="24.75" customHeight="1">
      <c r="A4" s="185" t="s">
        <v>13</v>
      </c>
      <c r="B4" s="186" t="s">
        <v>14</v>
      </c>
      <c r="C4" s="186"/>
      <c r="D4" s="186"/>
      <c r="E4" s="186"/>
      <c r="F4" s="186"/>
      <c r="G4" s="186"/>
      <c r="H4" s="186"/>
      <c r="I4" s="186"/>
      <c r="J4" s="186"/>
      <c r="K4" s="189" t="s">
        <v>12</v>
      </c>
      <c r="L4" s="190"/>
    </row>
    <row r="5" spans="1:12" s="180" customFormat="1" ht="24.75" customHeight="1">
      <c r="A5" s="185" t="s">
        <v>15</v>
      </c>
      <c r="B5" s="186" t="s">
        <v>16</v>
      </c>
      <c r="C5" s="186"/>
      <c r="D5" s="186"/>
      <c r="E5" s="186"/>
      <c r="F5" s="186"/>
      <c r="G5" s="186"/>
      <c r="H5" s="186"/>
      <c r="I5" s="186"/>
      <c r="J5" s="186"/>
      <c r="K5" s="189" t="s">
        <v>12</v>
      </c>
      <c r="L5" s="190"/>
    </row>
    <row r="6" spans="1:12" s="180" customFormat="1" ht="24.75" customHeight="1">
      <c r="A6" s="185" t="s">
        <v>17</v>
      </c>
      <c r="B6" s="186" t="s">
        <v>18</v>
      </c>
      <c r="C6" s="186"/>
      <c r="D6" s="186"/>
      <c r="E6" s="186"/>
      <c r="F6" s="186"/>
      <c r="G6" s="186"/>
      <c r="H6" s="186"/>
      <c r="I6" s="186"/>
      <c r="J6" s="186"/>
      <c r="K6" s="189" t="s">
        <v>12</v>
      </c>
      <c r="L6" s="191"/>
    </row>
    <row r="7" spans="1:12" s="180" customFormat="1" ht="24.75" customHeight="1">
      <c r="A7" s="185" t="s">
        <v>19</v>
      </c>
      <c r="B7" s="186" t="s">
        <v>20</v>
      </c>
      <c r="C7" s="186"/>
      <c r="D7" s="186"/>
      <c r="E7" s="186"/>
      <c r="F7" s="186"/>
      <c r="G7" s="186"/>
      <c r="H7" s="186"/>
      <c r="I7" s="186"/>
      <c r="J7" s="186"/>
      <c r="K7" s="189" t="s">
        <v>12</v>
      </c>
      <c r="L7" s="116"/>
    </row>
    <row r="8" spans="1:12" s="180" customFormat="1" ht="24.75" customHeight="1">
      <c r="A8" s="185" t="s">
        <v>21</v>
      </c>
      <c r="B8" s="186" t="s">
        <v>22</v>
      </c>
      <c r="C8" s="186"/>
      <c r="D8" s="186"/>
      <c r="E8" s="186"/>
      <c r="F8" s="186"/>
      <c r="G8" s="186"/>
      <c r="H8" s="186"/>
      <c r="I8" s="186"/>
      <c r="J8" s="186"/>
      <c r="K8" s="189" t="s">
        <v>12</v>
      </c>
      <c r="L8" s="116"/>
    </row>
    <row r="9" spans="1:12" s="180" customFormat="1" ht="24.75" customHeight="1">
      <c r="A9" s="185" t="s">
        <v>23</v>
      </c>
      <c r="B9" s="186" t="s">
        <v>24</v>
      </c>
      <c r="C9" s="186"/>
      <c r="D9" s="186"/>
      <c r="E9" s="186"/>
      <c r="F9" s="186"/>
      <c r="G9" s="186"/>
      <c r="H9" s="186"/>
      <c r="I9" s="186"/>
      <c r="J9" s="186"/>
      <c r="K9" s="189" t="s">
        <v>12</v>
      </c>
      <c r="L9" s="116"/>
    </row>
    <row r="10" spans="1:12" s="180" customFormat="1" ht="24.75" customHeight="1">
      <c r="A10" s="185" t="s">
        <v>25</v>
      </c>
      <c r="B10" s="186" t="s">
        <v>26</v>
      </c>
      <c r="C10" s="186"/>
      <c r="D10" s="186"/>
      <c r="E10" s="186"/>
      <c r="F10" s="186"/>
      <c r="G10" s="186"/>
      <c r="H10" s="186"/>
      <c r="I10" s="186"/>
      <c r="J10" s="186"/>
      <c r="K10" s="189" t="s">
        <v>12</v>
      </c>
      <c r="L10" s="116"/>
    </row>
    <row r="11" spans="1:12" s="180" customFormat="1" ht="24.75" customHeight="1">
      <c r="A11" s="185" t="s">
        <v>27</v>
      </c>
      <c r="B11" s="186" t="s">
        <v>28</v>
      </c>
      <c r="C11" s="186"/>
      <c r="D11" s="186"/>
      <c r="E11" s="186"/>
      <c r="F11" s="186"/>
      <c r="G11" s="186"/>
      <c r="H11" s="186"/>
      <c r="I11" s="186"/>
      <c r="J11" s="186"/>
      <c r="K11" s="189" t="s">
        <v>29</v>
      </c>
      <c r="L11" s="189" t="s">
        <v>30</v>
      </c>
    </row>
    <row r="12" spans="1:12" s="180" customFormat="1" ht="24.75" customHeight="1">
      <c r="A12" s="185" t="s">
        <v>31</v>
      </c>
      <c r="B12" s="186" t="s">
        <v>32</v>
      </c>
      <c r="C12" s="186"/>
      <c r="D12" s="186"/>
      <c r="E12" s="186"/>
      <c r="F12" s="186"/>
      <c r="G12" s="186"/>
      <c r="H12" s="186"/>
      <c r="I12" s="186"/>
      <c r="J12" s="186"/>
      <c r="K12" s="189" t="s">
        <v>12</v>
      </c>
      <c r="L12" s="189"/>
    </row>
    <row r="13" spans="1:12" s="180" customFormat="1" ht="24.75" customHeight="1">
      <c r="A13" s="185" t="s">
        <v>33</v>
      </c>
      <c r="B13" s="186" t="s">
        <v>34</v>
      </c>
      <c r="C13" s="186"/>
      <c r="D13" s="186"/>
      <c r="E13" s="186"/>
      <c r="F13" s="186"/>
      <c r="G13" s="186"/>
      <c r="H13" s="186"/>
      <c r="I13" s="186"/>
      <c r="J13" s="186"/>
      <c r="K13" s="189" t="s">
        <v>12</v>
      </c>
      <c r="L13" s="189"/>
    </row>
    <row r="14" spans="1:12" s="180" customFormat="1" ht="24.75" customHeight="1">
      <c r="A14" s="185" t="s">
        <v>35</v>
      </c>
      <c r="B14" s="187" t="s">
        <v>36</v>
      </c>
      <c r="C14" s="187"/>
      <c r="D14" s="187"/>
      <c r="E14" s="187"/>
      <c r="F14" s="187"/>
      <c r="G14" s="187"/>
      <c r="H14" s="187"/>
      <c r="I14" s="187"/>
      <c r="J14" s="187"/>
      <c r="K14" s="189" t="s">
        <v>12</v>
      </c>
      <c r="L14" s="192"/>
    </row>
    <row r="15" spans="1:12" ht="24.75" customHeight="1">
      <c r="A15" s="185" t="s">
        <v>37</v>
      </c>
      <c r="B15" s="186" t="s">
        <v>38</v>
      </c>
      <c r="C15" s="186"/>
      <c r="D15" s="186"/>
      <c r="E15" s="186"/>
      <c r="F15" s="186"/>
      <c r="G15" s="186"/>
      <c r="H15" s="186"/>
      <c r="I15" s="186"/>
      <c r="J15" s="186"/>
      <c r="K15" s="189" t="s">
        <v>29</v>
      </c>
      <c r="L15" s="165" t="s">
        <v>39</v>
      </c>
    </row>
    <row r="16" spans="1:12" ht="24.75" customHeight="1">
      <c r="A16" s="185" t="s">
        <v>40</v>
      </c>
      <c r="B16" s="186" t="s">
        <v>41</v>
      </c>
      <c r="C16" s="186"/>
      <c r="D16" s="186"/>
      <c r="E16" s="186"/>
      <c r="F16" s="186"/>
      <c r="G16" s="186"/>
      <c r="H16" s="186"/>
      <c r="I16" s="186"/>
      <c r="J16" s="186"/>
      <c r="K16" s="189" t="s">
        <v>29</v>
      </c>
      <c r="L16" s="165" t="s">
        <v>39</v>
      </c>
    </row>
    <row r="17" spans="1:12" ht="24.75" customHeight="1">
      <c r="A17" s="185" t="s">
        <v>42</v>
      </c>
      <c r="B17" s="186" t="s">
        <v>43</v>
      </c>
      <c r="C17" s="186"/>
      <c r="D17" s="186"/>
      <c r="E17" s="186"/>
      <c r="F17" s="186"/>
      <c r="G17" s="186"/>
      <c r="H17" s="186"/>
      <c r="I17" s="186"/>
      <c r="J17" s="186"/>
      <c r="K17" s="189" t="s">
        <v>29</v>
      </c>
      <c r="L17" s="165" t="s">
        <v>39</v>
      </c>
    </row>
    <row r="18" spans="1:12" ht="24.75" customHeight="1">
      <c r="A18" s="185" t="s">
        <v>44</v>
      </c>
      <c r="B18" s="186" t="s">
        <v>45</v>
      </c>
      <c r="C18" s="186"/>
      <c r="D18" s="186"/>
      <c r="E18" s="186"/>
      <c r="F18" s="186"/>
      <c r="G18" s="186"/>
      <c r="H18" s="186"/>
      <c r="I18" s="186"/>
      <c r="J18" s="186"/>
      <c r="K18" s="189" t="s">
        <v>12</v>
      </c>
      <c r="L18" s="165"/>
    </row>
  </sheetData>
  <sheetProtection/>
  <mergeCells count="18">
    <mergeCell ref="A1:L1"/>
    <mergeCell ref="B2:J2"/>
    <mergeCell ref="B3:J3"/>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s>
  <printOptions/>
  <pageMargins left="0.75" right="0.75" top="1" bottom="1" header="0.5" footer="0.5"/>
  <pageSetup fitToHeight="0" fitToWidth="1" horizontalDpi="600" verticalDpi="600" orientation="landscape" paperSize="9" scale="84"/>
</worksheet>
</file>

<file path=xl/worksheets/sheet3.xml><?xml version="1.0" encoding="utf-8"?>
<worksheet xmlns="http://schemas.openxmlformats.org/spreadsheetml/2006/main" xmlns:r="http://schemas.openxmlformats.org/officeDocument/2006/relationships">
  <sheetPr>
    <pageSetUpPr fitToPage="1"/>
  </sheetPr>
  <dimension ref="A1:H45"/>
  <sheetViews>
    <sheetView showGridLines="0" showZeros="0" workbookViewId="0" topLeftCell="A1">
      <selection activeCell="F6" sqref="F6:F20"/>
    </sheetView>
  </sheetViews>
  <sheetFormatPr defaultColWidth="9.16015625" defaultRowHeight="12.75" customHeight="1"/>
  <cols>
    <col min="1" max="1" width="40.66015625" style="0" customWidth="1"/>
    <col min="2" max="2" width="18.16015625" style="172" customWidth="1"/>
    <col min="3" max="3" width="29.16015625" style="0" customWidth="1"/>
    <col min="4" max="4" width="15.83203125" style="172" customWidth="1"/>
    <col min="5" max="5" width="31.16015625" style="0" customWidth="1"/>
    <col min="6" max="6" width="16.66015625" style="138" customWidth="1"/>
  </cols>
  <sheetData>
    <row r="1" spans="1:6" ht="13.5" customHeight="1">
      <c r="A1" s="104" t="s">
        <v>10</v>
      </c>
      <c r="B1" s="110"/>
      <c r="C1" s="105"/>
      <c r="D1" s="110"/>
      <c r="E1" s="105"/>
      <c r="F1" s="153"/>
    </row>
    <row r="2" spans="1:6" ht="16.5" customHeight="1">
      <c r="A2" s="107" t="s">
        <v>46</v>
      </c>
      <c r="B2" s="107"/>
      <c r="C2" s="107"/>
      <c r="D2" s="107"/>
      <c r="E2" s="107"/>
      <c r="F2" s="107"/>
    </row>
    <row r="3" spans="1:6" ht="15" customHeight="1">
      <c r="A3" s="108"/>
      <c r="B3" s="108"/>
      <c r="C3" s="109"/>
      <c r="D3" s="155"/>
      <c r="E3" s="110"/>
      <c r="F3" s="110" t="s">
        <v>47</v>
      </c>
    </row>
    <row r="4" spans="1:6" ht="18.75" customHeight="1">
      <c r="A4" s="111" t="s">
        <v>48</v>
      </c>
      <c r="B4" s="111"/>
      <c r="C4" s="111" t="s">
        <v>49</v>
      </c>
      <c r="D4" s="111"/>
      <c r="E4" s="111"/>
      <c r="F4" s="111"/>
    </row>
    <row r="5" spans="1:6" ht="18.75" customHeight="1">
      <c r="A5" s="111" t="s">
        <v>50</v>
      </c>
      <c r="B5" s="111" t="s">
        <v>51</v>
      </c>
      <c r="C5" s="111" t="s">
        <v>52</v>
      </c>
      <c r="D5" s="112" t="s">
        <v>51</v>
      </c>
      <c r="E5" s="111" t="s">
        <v>53</v>
      </c>
      <c r="F5" s="111" t="s">
        <v>51</v>
      </c>
    </row>
    <row r="6" spans="1:6" ht="18.75" customHeight="1">
      <c r="A6" s="157" t="s">
        <v>54</v>
      </c>
      <c r="B6" s="117">
        <v>6634.29</v>
      </c>
      <c r="C6" s="157" t="s">
        <v>54</v>
      </c>
      <c r="D6" s="117">
        <v>6634.29</v>
      </c>
      <c r="E6" s="119" t="s">
        <v>54</v>
      </c>
      <c r="F6" s="117">
        <v>6634.29</v>
      </c>
    </row>
    <row r="7" spans="1:6" ht="18.75" customHeight="1">
      <c r="A7" s="113" t="s">
        <v>55</v>
      </c>
      <c r="B7" s="117">
        <v>6634.29</v>
      </c>
      <c r="C7" s="158" t="s">
        <v>56</v>
      </c>
      <c r="D7" s="120"/>
      <c r="E7" s="119" t="s">
        <v>57</v>
      </c>
      <c r="F7" s="117">
        <v>2680.67</v>
      </c>
    </row>
    <row r="8" spans="1:6" ht="18.75" customHeight="1">
      <c r="A8" s="113" t="s">
        <v>58</v>
      </c>
      <c r="B8" s="120">
        <v>6634.29</v>
      </c>
      <c r="C8" s="158" t="s">
        <v>59</v>
      </c>
      <c r="D8" s="120"/>
      <c r="E8" s="119" t="s">
        <v>60</v>
      </c>
      <c r="F8" s="120">
        <v>2399.9</v>
      </c>
    </row>
    <row r="9" spans="1:6" ht="18.75" customHeight="1">
      <c r="A9" s="159" t="s">
        <v>61</v>
      </c>
      <c r="B9" s="120">
        <v>3953.62</v>
      </c>
      <c r="C9" s="158" t="s">
        <v>62</v>
      </c>
      <c r="D9" s="120"/>
      <c r="E9" s="119" t="s">
        <v>63</v>
      </c>
      <c r="F9" s="160">
        <v>196.37</v>
      </c>
    </row>
    <row r="10" spans="1:6" ht="18.75" customHeight="1">
      <c r="A10" s="113" t="s">
        <v>64</v>
      </c>
      <c r="B10" s="120"/>
      <c r="C10" s="158" t="s">
        <v>65</v>
      </c>
      <c r="D10" s="120"/>
      <c r="E10" s="119" t="s">
        <v>66</v>
      </c>
      <c r="F10" s="120">
        <v>84.4</v>
      </c>
    </row>
    <row r="11" spans="1:6" ht="18.75" customHeight="1">
      <c r="A11" s="113" t="s">
        <v>67</v>
      </c>
      <c r="B11" s="120"/>
      <c r="C11" s="158" t="s">
        <v>68</v>
      </c>
      <c r="D11" s="120">
        <v>4</v>
      </c>
      <c r="E11" s="119" t="s">
        <v>69</v>
      </c>
      <c r="F11" s="120"/>
    </row>
    <row r="12" spans="1:6" ht="18.75" customHeight="1">
      <c r="A12" s="113" t="s">
        <v>70</v>
      </c>
      <c r="B12" s="120"/>
      <c r="C12" s="158" t="s">
        <v>71</v>
      </c>
      <c r="D12" s="120"/>
      <c r="E12" s="119" t="s">
        <v>72</v>
      </c>
      <c r="F12" s="117">
        <v>3953.62</v>
      </c>
    </row>
    <row r="13" spans="1:6" ht="18.75" customHeight="1">
      <c r="A13" s="113" t="s">
        <v>73</v>
      </c>
      <c r="B13" s="120"/>
      <c r="C13" s="158" t="s">
        <v>74</v>
      </c>
      <c r="D13" s="120"/>
      <c r="E13" s="119" t="s">
        <v>60</v>
      </c>
      <c r="F13" s="120">
        <v>36</v>
      </c>
    </row>
    <row r="14" spans="1:6" ht="18.75" customHeight="1">
      <c r="A14" s="113" t="s">
        <v>75</v>
      </c>
      <c r="B14" s="120"/>
      <c r="C14" s="158" t="s">
        <v>76</v>
      </c>
      <c r="D14" s="120">
        <v>225.78</v>
      </c>
      <c r="E14" s="119" t="s">
        <v>63</v>
      </c>
      <c r="F14" s="120">
        <v>2776</v>
      </c>
    </row>
    <row r="15" spans="1:6" ht="18.75" customHeight="1">
      <c r="A15" s="113" t="s">
        <v>77</v>
      </c>
      <c r="B15" s="120"/>
      <c r="C15" s="158" t="s">
        <v>78</v>
      </c>
      <c r="D15" s="120"/>
      <c r="E15" s="119" t="s">
        <v>79</v>
      </c>
      <c r="F15" s="120"/>
    </row>
    <row r="16" spans="1:6" ht="18.75" customHeight="1">
      <c r="A16" s="162" t="s">
        <v>80</v>
      </c>
      <c r="B16" s="120"/>
      <c r="C16" s="158" t="s">
        <v>81</v>
      </c>
      <c r="D16" s="120">
        <v>150.62</v>
      </c>
      <c r="E16" s="119" t="s">
        <v>82</v>
      </c>
      <c r="F16" s="120"/>
    </row>
    <row r="17" spans="1:6" ht="18.75" customHeight="1">
      <c r="A17" s="162" t="s">
        <v>83</v>
      </c>
      <c r="B17" s="120"/>
      <c r="C17" s="158" t="s">
        <v>84</v>
      </c>
      <c r="D17" s="120"/>
      <c r="E17" s="119" t="s">
        <v>85</v>
      </c>
      <c r="F17" s="120"/>
    </row>
    <row r="18" spans="1:6" ht="18.75" customHeight="1">
      <c r="A18" s="162"/>
      <c r="B18" s="163"/>
      <c r="C18" s="158" t="s">
        <v>86</v>
      </c>
      <c r="D18" s="120"/>
      <c r="E18" s="119" t="s">
        <v>87</v>
      </c>
      <c r="F18" s="120">
        <v>1070.6</v>
      </c>
    </row>
    <row r="19" spans="1:6" ht="18.75" customHeight="1">
      <c r="A19" s="122"/>
      <c r="B19" s="164"/>
      <c r="C19" s="158" t="s">
        <v>88</v>
      </c>
      <c r="D19" s="120"/>
      <c r="E19" s="119" t="s">
        <v>89</v>
      </c>
      <c r="F19" s="120"/>
    </row>
    <row r="20" spans="1:6" ht="18.75" customHeight="1">
      <c r="A20" s="122"/>
      <c r="B20" s="163"/>
      <c r="C20" s="158" t="s">
        <v>90</v>
      </c>
      <c r="D20" s="120">
        <v>6073.15</v>
      </c>
      <c r="E20" s="119" t="s">
        <v>91</v>
      </c>
      <c r="F20" s="120">
        <v>71.02</v>
      </c>
    </row>
    <row r="21" spans="1:6" ht="18.75" customHeight="1">
      <c r="A21" s="123"/>
      <c r="B21" s="163"/>
      <c r="C21" s="158" t="s">
        <v>92</v>
      </c>
      <c r="D21" s="120"/>
      <c r="E21" s="119" t="s">
        <v>93</v>
      </c>
      <c r="F21" s="120"/>
    </row>
    <row r="22" spans="1:6" ht="18.75" customHeight="1">
      <c r="A22" s="125"/>
      <c r="B22" s="163"/>
      <c r="C22" s="158" t="s">
        <v>94</v>
      </c>
      <c r="D22" s="120"/>
      <c r="E22" s="119" t="s">
        <v>95</v>
      </c>
      <c r="F22" s="120"/>
    </row>
    <row r="23" spans="1:6" ht="18.75" customHeight="1">
      <c r="A23" s="166"/>
      <c r="B23" s="163"/>
      <c r="C23" s="158" t="s">
        <v>96</v>
      </c>
      <c r="D23" s="120"/>
      <c r="E23" s="126" t="s">
        <v>97</v>
      </c>
      <c r="F23" s="120"/>
    </row>
    <row r="24" spans="1:6" ht="18.75" customHeight="1">
      <c r="A24" s="166"/>
      <c r="B24" s="163"/>
      <c r="C24" s="158" t="s">
        <v>98</v>
      </c>
      <c r="D24" s="120"/>
      <c r="E24" s="126" t="s">
        <v>99</v>
      </c>
      <c r="F24" s="120"/>
    </row>
    <row r="25" spans="1:6" ht="18.75" customHeight="1">
      <c r="A25" s="166"/>
      <c r="B25" s="163"/>
      <c r="C25" s="158" t="s">
        <v>100</v>
      </c>
      <c r="D25" s="120"/>
      <c r="E25" s="126" t="s">
        <v>101</v>
      </c>
      <c r="F25" s="120"/>
    </row>
    <row r="26" spans="1:6" ht="18.75" customHeight="1">
      <c r="A26" s="166"/>
      <c r="B26" s="163"/>
      <c r="C26" s="158" t="s">
        <v>102</v>
      </c>
      <c r="D26" s="120">
        <v>180.74</v>
      </c>
      <c r="E26" s="126"/>
      <c r="F26" s="120"/>
    </row>
    <row r="27" spans="1:6" ht="18.75" customHeight="1">
      <c r="A27" s="125"/>
      <c r="B27" s="164"/>
      <c r="C27" s="158" t="s">
        <v>103</v>
      </c>
      <c r="D27" s="120"/>
      <c r="E27" s="119"/>
      <c r="F27" s="120"/>
    </row>
    <row r="28" spans="1:6" ht="18.75" customHeight="1">
      <c r="A28" s="166"/>
      <c r="B28" s="163"/>
      <c r="C28" s="158" t="s">
        <v>104</v>
      </c>
      <c r="D28" s="120"/>
      <c r="E28" s="119"/>
      <c r="F28" s="120"/>
    </row>
    <row r="29" spans="1:6" ht="18.75" customHeight="1">
      <c r="A29" s="125"/>
      <c r="B29" s="164"/>
      <c r="C29" s="158" t="s">
        <v>105</v>
      </c>
      <c r="D29" s="120"/>
      <c r="E29" s="119"/>
      <c r="F29" s="120"/>
    </row>
    <row r="30" spans="1:7" ht="18.75" customHeight="1">
      <c r="A30" s="125"/>
      <c r="B30" s="163"/>
      <c r="C30" s="158" t="s">
        <v>106</v>
      </c>
      <c r="D30" s="120"/>
      <c r="E30" s="119"/>
      <c r="F30" s="120"/>
      <c r="G30" s="121"/>
    </row>
    <row r="31" spans="1:7" ht="18.75" customHeight="1">
      <c r="A31" s="125"/>
      <c r="B31" s="163"/>
      <c r="C31" s="158" t="s">
        <v>107</v>
      </c>
      <c r="D31" s="120"/>
      <c r="E31" s="119"/>
      <c r="F31" s="120"/>
      <c r="G31" s="121"/>
    </row>
    <row r="32" spans="1:7" ht="18.75" customHeight="1">
      <c r="A32" s="125"/>
      <c r="B32" s="163"/>
      <c r="C32" s="158" t="s">
        <v>108</v>
      </c>
      <c r="D32" s="120"/>
      <c r="E32" s="119"/>
      <c r="F32" s="120"/>
      <c r="G32" s="121"/>
    </row>
    <row r="33" spans="1:8" ht="18.75" customHeight="1">
      <c r="A33" s="125"/>
      <c r="B33" s="163"/>
      <c r="C33" s="158" t="s">
        <v>109</v>
      </c>
      <c r="D33" s="120"/>
      <c r="E33" s="119"/>
      <c r="F33" s="120"/>
      <c r="G33" s="121"/>
      <c r="H33" s="121"/>
    </row>
    <row r="34" spans="1:7" ht="18.75" customHeight="1">
      <c r="A34" s="123"/>
      <c r="B34" s="163"/>
      <c r="C34" s="158" t="s">
        <v>110</v>
      </c>
      <c r="D34" s="120"/>
      <c r="E34" s="119"/>
      <c r="F34" s="120"/>
      <c r="G34" s="121"/>
    </row>
    <row r="35" spans="1:6" ht="18.75" customHeight="1">
      <c r="A35" s="125"/>
      <c r="B35" s="163"/>
      <c r="C35" s="116"/>
      <c r="D35" s="120"/>
      <c r="E35" s="119"/>
      <c r="F35" s="120"/>
    </row>
    <row r="36" spans="1:6" ht="18.75" customHeight="1">
      <c r="A36" s="125"/>
      <c r="B36" s="163"/>
      <c r="C36" s="115"/>
      <c r="D36" s="167"/>
      <c r="E36" s="119"/>
      <c r="F36" s="120"/>
    </row>
    <row r="37" spans="1:6" ht="18.75" customHeight="1">
      <c r="A37" s="125"/>
      <c r="B37" s="163"/>
      <c r="C37" s="115"/>
      <c r="D37" s="167"/>
      <c r="E37" s="119"/>
      <c r="F37" s="128"/>
    </row>
    <row r="38" spans="1:6" ht="18.75" customHeight="1">
      <c r="A38" s="112" t="s">
        <v>111</v>
      </c>
      <c r="B38" s="129">
        <f>SUM(B6,B18)</f>
        <v>6634.29</v>
      </c>
      <c r="C38" s="112" t="s">
        <v>112</v>
      </c>
      <c r="D38" s="129">
        <f>SUM(D6,D35)</f>
        <v>6634.29</v>
      </c>
      <c r="E38" s="112" t="s">
        <v>112</v>
      </c>
      <c r="F38" s="131">
        <f>SUM(F6,F26)</f>
        <v>6634.29</v>
      </c>
    </row>
    <row r="39" spans="1:6" ht="18.75" customHeight="1">
      <c r="A39" s="165" t="s">
        <v>113</v>
      </c>
      <c r="B39" s="163"/>
      <c r="C39" s="162" t="s">
        <v>114</v>
      </c>
      <c r="D39" s="167">
        <f>SUM(B45)-SUM(D38)-SUM(D40)</f>
        <v>0</v>
      </c>
      <c r="E39" s="162" t="s">
        <v>114</v>
      </c>
      <c r="F39" s="128"/>
    </row>
    <row r="40" spans="1:6" ht="18.75" customHeight="1">
      <c r="A40" s="165" t="s">
        <v>115</v>
      </c>
      <c r="B40" s="163"/>
      <c r="C40" s="116" t="s">
        <v>116</v>
      </c>
      <c r="D40" s="120"/>
      <c r="E40" s="116" t="s">
        <v>116</v>
      </c>
      <c r="F40" s="120"/>
    </row>
    <row r="41" spans="1:6" ht="18.75" customHeight="1">
      <c r="A41" s="165" t="s">
        <v>117</v>
      </c>
      <c r="B41" s="178"/>
      <c r="C41" s="169"/>
      <c r="D41" s="167"/>
      <c r="E41" s="125"/>
      <c r="F41" s="167"/>
    </row>
    <row r="42" spans="1:6" ht="18.75" customHeight="1">
      <c r="A42" s="165" t="s">
        <v>118</v>
      </c>
      <c r="B42" s="163"/>
      <c r="C42" s="169"/>
      <c r="D42" s="167"/>
      <c r="E42" s="123"/>
      <c r="F42" s="167"/>
    </row>
    <row r="43" spans="1:6" ht="18.75" customHeight="1">
      <c r="A43" s="165" t="s">
        <v>119</v>
      </c>
      <c r="B43" s="163"/>
      <c r="C43" s="169"/>
      <c r="D43" s="170"/>
      <c r="E43" s="125"/>
      <c r="F43" s="167"/>
    </row>
    <row r="44" spans="1:6" ht="18.75" customHeight="1">
      <c r="A44" s="125"/>
      <c r="B44" s="163"/>
      <c r="C44" s="123"/>
      <c r="D44" s="170"/>
      <c r="E44" s="123"/>
      <c r="F44" s="170"/>
    </row>
    <row r="45" spans="1:6" ht="18.75" customHeight="1">
      <c r="A45" s="111" t="s">
        <v>120</v>
      </c>
      <c r="B45" s="129">
        <f>SUM(B38,B39,B40)</f>
        <v>6634.29</v>
      </c>
      <c r="C45" s="171" t="s">
        <v>121</v>
      </c>
      <c r="D45" s="130">
        <f>SUM(D38,D39,D40)</f>
        <v>6634.29</v>
      </c>
      <c r="E45" s="111" t="s">
        <v>121</v>
      </c>
      <c r="F45" s="131">
        <f>SUM(F38,F39,F40)</f>
        <v>6634.29</v>
      </c>
    </row>
  </sheetData>
  <sheetProtection/>
  <mergeCells count="4">
    <mergeCell ref="A2:F2"/>
    <mergeCell ref="A3:B3"/>
    <mergeCell ref="A4:B4"/>
    <mergeCell ref="C4:F4"/>
  </mergeCells>
  <printOptions horizontalCentered="1"/>
  <pageMargins left="0.17" right="0.16" top="0.7900000000000001" bottom="0.98" header="0.18" footer="0"/>
  <pageSetup fitToHeight="1" fitToWidth="1" horizontalDpi="600" verticalDpi="600" orientation="portrait" paperSize="9" scale="78"/>
</worksheet>
</file>

<file path=xl/worksheets/sheet4.xml><?xml version="1.0" encoding="utf-8"?>
<worksheet xmlns="http://schemas.openxmlformats.org/spreadsheetml/2006/main" xmlns:r="http://schemas.openxmlformats.org/officeDocument/2006/relationships">
  <sheetPr>
    <pageSetUpPr fitToPage="1"/>
  </sheetPr>
  <dimension ref="A1:P23"/>
  <sheetViews>
    <sheetView showGridLines="0" showZeros="0" workbookViewId="0" topLeftCell="A1">
      <selection activeCell="B10" sqref="B10:B14"/>
    </sheetView>
  </sheetViews>
  <sheetFormatPr defaultColWidth="9.16015625" defaultRowHeight="12.75" customHeight="1"/>
  <cols>
    <col min="1" max="1" width="13.66015625" style="0" customWidth="1"/>
    <col min="2" max="2" width="30.5" style="0" customWidth="1"/>
    <col min="3" max="3" width="12.16015625" style="0" customWidth="1"/>
    <col min="4" max="4" width="13.66015625" style="0" customWidth="1"/>
    <col min="5" max="5" width="14" style="0" customWidth="1"/>
    <col min="6" max="6" width="17.83203125" style="0" customWidth="1"/>
    <col min="7" max="7" width="11.33203125" style="0" customWidth="1"/>
    <col min="8" max="8" width="12.33203125" style="0" customWidth="1"/>
    <col min="9" max="13" width="14.33203125" style="0" customWidth="1"/>
    <col min="14" max="14" width="9.16015625" style="0" customWidth="1"/>
    <col min="15" max="15" width="14.33203125" style="0" customWidth="1"/>
    <col min="16" max="16" width="10.66015625" style="0" customWidth="1"/>
  </cols>
  <sheetData>
    <row r="1" spans="1:3" ht="29.25" customHeight="1">
      <c r="A1" s="121" t="s">
        <v>13</v>
      </c>
      <c r="B1" s="121"/>
      <c r="C1" s="121"/>
    </row>
    <row r="2" spans="1:16" ht="35.25" customHeight="1">
      <c r="A2" s="173" t="s">
        <v>122</v>
      </c>
      <c r="B2" s="173"/>
      <c r="C2" s="173"/>
      <c r="D2" s="173"/>
      <c r="E2" s="173"/>
      <c r="F2" s="173"/>
      <c r="G2" s="173"/>
      <c r="H2" s="173"/>
      <c r="I2" s="173"/>
      <c r="J2" s="173"/>
      <c r="K2" s="173"/>
      <c r="L2" s="173"/>
      <c r="M2" s="173"/>
      <c r="N2" s="173"/>
      <c r="O2" s="173"/>
      <c r="P2" s="175"/>
    </row>
    <row r="3" ht="21.75" customHeight="1">
      <c r="O3" s="4" t="s">
        <v>47</v>
      </c>
    </row>
    <row r="4" spans="1:15" ht="18" customHeight="1">
      <c r="A4" s="94" t="s">
        <v>123</v>
      </c>
      <c r="B4" s="94" t="s">
        <v>124</v>
      </c>
      <c r="C4" s="94" t="s">
        <v>125</v>
      </c>
      <c r="D4" s="94" t="s">
        <v>126</v>
      </c>
      <c r="E4" s="94"/>
      <c r="F4" s="94"/>
      <c r="G4" s="94"/>
      <c r="H4" s="94"/>
      <c r="I4" s="94"/>
      <c r="J4" s="94"/>
      <c r="K4" s="94"/>
      <c r="L4" s="94"/>
      <c r="M4" s="94"/>
      <c r="N4" s="94"/>
      <c r="O4" s="93" t="s">
        <v>127</v>
      </c>
    </row>
    <row r="5" spans="1:15" ht="22.5" customHeight="1">
      <c r="A5" s="94"/>
      <c r="B5" s="94"/>
      <c r="C5" s="94"/>
      <c r="D5" s="81" t="s">
        <v>128</v>
      </c>
      <c r="E5" s="81" t="s">
        <v>129</v>
      </c>
      <c r="F5" s="81"/>
      <c r="G5" s="81" t="s">
        <v>130</v>
      </c>
      <c r="H5" s="81" t="s">
        <v>131</v>
      </c>
      <c r="I5" s="81" t="s">
        <v>132</v>
      </c>
      <c r="J5" s="81" t="s">
        <v>133</v>
      </c>
      <c r="K5" s="81" t="s">
        <v>134</v>
      </c>
      <c r="L5" s="81" t="s">
        <v>113</v>
      </c>
      <c r="M5" s="81" t="s">
        <v>117</v>
      </c>
      <c r="N5" s="81" t="s">
        <v>135</v>
      </c>
      <c r="O5" s="177"/>
    </row>
    <row r="6" spans="1:15" ht="33.75" customHeight="1">
      <c r="A6" s="94"/>
      <c r="B6" s="94"/>
      <c r="C6" s="94"/>
      <c r="D6" s="81"/>
      <c r="E6" s="81" t="s">
        <v>136</v>
      </c>
      <c r="F6" s="81" t="s">
        <v>137</v>
      </c>
      <c r="G6" s="81"/>
      <c r="H6" s="81"/>
      <c r="I6" s="81"/>
      <c r="J6" s="81"/>
      <c r="K6" s="81"/>
      <c r="L6" s="81"/>
      <c r="M6" s="81"/>
      <c r="N6" s="81"/>
      <c r="O6" s="95"/>
    </row>
    <row r="7" spans="1:15" ht="18" customHeight="1">
      <c r="A7" s="87" t="s">
        <v>138</v>
      </c>
      <c r="B7" s="87" t="s">
        <v>138</v>
      </c>
      <c r="C7" s="87">
        <v>1</v>
      </c>
      <c r="D7" s="87">
        <v>2</v>
      </c>
      <c r="E7" s="87">
        <v>3</v>
      </c>
      <c r="F7" s="87">
        <v>4</v>
      </c>
      <c r="G7" s="87">
        <v>5</v>
      </c>
      <c r="H7" s="87">
        <v>6</v>
      </c>
      <c r="I7" s="87">
        <v>7</v>
      </c>
      <c r="J7" s="87">
        <v>8</v>
      </c>
      <c r="K7" s="87">
        <v>9</v>
      </c>
      <c r="L7" s="87">
        <v>10</v>
      </c>
      <c r="M7" s="87">
        <v>11</v>
      </c>
      <c r="N7" s="87">
        <v>12</v>
      </c>
      <c r="O7" s="87">
        <v>13</v>
      </c>
    </row>
    <row r="8" spans="1:15" s="4" customFormat="1" ht="30" customHeight="1">
      <c r="A8" s="89">
        <v>602</v>
      </c>
      <c r="B8" s="89" t="s">
        <v>128</v>
      </c>
      <c r="C8" s="174">
        <v>6634.29</v>
      </c>
      <c r="D8" s="174">
        <v>6634.29</v>
      </c>
      <c r="E8" s="174">
        <v>6634.29</v>
      </c>
      <c r="F8" s="174">
        <v>3953.62</v>
      </c>
      <c r="G8" s="174">
        <f aca="true" t="shared" si="0" ref="G8:O8">G9+G10+G14</f>
        <v>0</v>
      </c>
      <c r="H8" s="174">
        <f t="shared" si="0"/>
        <v>0</v>
      </c>
      <c r="I8" s="174">
        <f t="shared" si="0"/>
        <v>0</v>
      </c>
      <c r="J8" s="174">
        <f t="shared" si="0"/>
        <v>0</v>
      </c>
      <c r="K8" s="174">
        <f t="shared" si="0"/>
        <v>0</v>
      </c>
      <c r="L8" s="174">
        <f t="shared" si="0"/>
        <v>0</v>
      </c>
      <c r="M8" s="174">
        <f t="shared" si="0"/>
        <v>0</v>
      </c>
      <c r="N8" s="174">
        <f t="shared" si="0"/>
        <v>0</v>
      </c>
      <c r="O8" s="174">
        <f t="shared" si="0"/>
        <v>0</v>
      </c>
    </row>
    <row r="9" spans="1:15" s="4" customFormat="1" ht="30" customHeight="1">
      <c r="A9" s="89">
        <v>602001</v>
      </c>
      <c r="B9" s="8" t="s">
        <v>139</v>
      </c>
      <c r="C9" s="89">
        <v>1343.34</v>
      </c>
      <c r="D9" s="89">
        <v>1343.34</v>
      </c>
      <c r="E9" s="89">
        <v>1343.34</v>
      </c>
      <c r="F9" s="89">
        <v>1110.6</v>
      </c>
      <c r="G9" s="89"/>
      <c r="H9" s="89"/>
      <c r="I9" s="89"/>
      <c r="J9" s="89"/>
      <c r="K9" s="89"/>
      <c r="L9" s="89"/>
      <c r="M9" s="89"/>
      <c r="N9" s="89"/>
      <c r="O9" s="89"/>
    </row>
    <row r="10" spans="1:15" s="4" customFormat="1" ht="30" customHeight="1">
      <c r="A10" s="89">
        <v>602002</v>
      </c>
      <c r="B10" s="8" t="s">
        <v>140</v>
      </c>
      <c r="C10" s="89">
        <v>3693.64</v>
      </c>
      <c r="D10" s="89">
        <v>3693.64</v>
      </c>
      <c r="E10" s="89">
        <v>3693.64</v>
      </c>
      <c r="F10" s="89">
        <v>2766</v>
      </c>
      <c r="G10" s="89"/>
      <c r="H10" s="89"/>
      <c r="I10" s="89"/>
      <c r="J10" s="96"/>
      <c r="K10" s="96"/>
      <c r="L10" s="96"/>
      <c r="M10" s="96"/>
      <c r="N10" s="89"/>
      <c r="O10" s="89"/>
    </row>
    <row r="11" spans="1:15" s="4" customFormat="1" ht="30" customHeight="1">
      <c r="A11" s="89">
        <v>602003</v>
      </c>
      <c r="B11" s="8" t="s">
        <v>141</v>
      </c>
      <c r="C11" s="89">
        <v>209.43</v>
      </c>
      <c r="D11" s="89">
        <v>209.43</v>
      </c>
      <c r="E11" s="89">
        <v>209.43</v>
      </c>
      <c r="F11" s="89">
        <v>3</v>
      </c>
      <c r="G11" s="89"/>
      <c r="H11" s="89"/>
      <c r="I11" s="89"/>
      <c r="J11" s="96"/>
      <c r="K11" s="96"/>
      <c r="L11" s="96"/>
      <c r="M11" s="96"/>
      <c r="N11" s="89"/>
      <c r="O11" s="89"/>
    </row>
    <row r="12" spans="1:15" s="4" customFormat="1" ht="30" customHeight="1">
      <c r="A12" s="89">
        <v>602004</v>
      </c>
      <c r="B12" s="8" t="s">
        <v>142</v>
      </c>
      <c r="C12" s="89">
        <v>1124.94</v>
      </c>
      <c r="D12" s="89">
        <v>1124.94</v>
      </c>
      <c r="E12" s="89">
        <v>1124.94</v>
      </c>
      <c r="F12" s="89">
        <v>74.02</v>
      </c>
      <c r="G12" s="89"/>
      <c r="H12" s="89"/>
      <c r="I12" s="89"/>
      <c r="J12" s="96"/>
      <c r="K12" s="96"/>
      <c r="L12" s="96"/>
      <c r="M12" s="96"/>
      <c r="N12" s="89"/>
      <c r="O12" s="89"/>
    </row>
    <row r="13" spans="1:15" s="4" customFormat="1" ht="30" customHeight="1">
      <c r="A13" s="89">
        <v>602005</v>
      </c>
      <c r="B13" s="8" t="s">
        <v>143</v>
      </c>
      <c r="C13" s="89">
        <v>139.48</v>
      </c>
      <c r="D13" s="89">
        <v>139.48</v>
      </c>
      <c r="E13" s="89">
        <v>139.48</v>
      </c>
      <c r="F13" s="89"/>
      <c r="G13" s="89"/>
      <c r="H13" s="89"/>
      <c r="I13" s="89"/>
      <c r="J13" s="96"/>
      <c r="K13" s="96"/>
      <c r="L13" s="96"/>
      <c r="M13" s="96"/>
      <c r="N13" s="89"/>
      <c r="O13" s="89"/>
    </row>
    <row r="14" spans="1:15" s="4" customFormat="1" ht="30" customHeight="1">
      <c r="A14" s="96">
        <v>602006</v>
      </c>
      <c r="B14" s="8" t="s">
        <v>144</v>
      </c>
      <c r="C14" s="89">
        <v>123.46</v>
      </c>
      <c r="D14" s="89">
        <v>123.46</v>
      </c>
      <c r="E14" s="89">
        <v>123.46</v>
      </c>
      <c r="F14" s="89"/>
      <c r="G14" s="89"/>
      <c r="H14" s="89"/>
      <c r="I14" s="89"/>
      <c r="J14" s="96"/>
      <c r="K14" s="96"/>
      <c r="L14" s="96"/>
      <c r="M14" s="96"/>
      <c r="N14" s="89"/>
      <c r="O14" s="89"/>
    </row>
    <row r="15" spans="2:16" ht="12.75" customHeight="1">
      <c r="B15" s="121"/>
      <c r="C15" s="121"/>
      <c r="D15" s="121"/>
      <c r="E15" s="121"/>
      <c r="F15" s="121"/>
      <c r="G15" s="121"/>
      <c r="H15" s="121"/>
      <c r="I15" s="121"/>
      <c r="N15" s="121"/>
      <c r="O15" s="121"/>
      <c r="P15" s="121"/>
    </row>
    <row r="16" spans="2:16" ht="12.75" customHeight="1">
      <c r="B16" s="121"/>
      <c r="C16" s="121"/>
      <c r="D16" s="121"/>
      <c r="E16" s="121"/>
      <c r="F16" s="121"/>
      <c r="G16" s="121"/>
      <c r="H16" s="121"/>
      <c r="N16" s="121"/>
      <c r="O16" s="121"/>
      <c r="P16" s="121"/>
    </row>
    <row r="17" spans="4:16" ht="12.75" customHeight="1">
      <c r="D17" s="121"/>
      <c r="E17" s="121"/>
      <c r="F17" s="121"/>
      <c r="N17" s="121"/>
      <c r="O17" s="121"/>
      <c r="P17" s="121"/>
    </row>
    <row r="18" spans="4:16" ht="12.75" customHeight="1">
      <c r="D18" s="121"/>
      <c r="E18" s="121"/>
      <c r="F18" s="121"/>
      <c r="G18" s="121"/>
      <c r="L18" s="121"/>
      <c r="N18" s="121"/>
      <c r="O18" s="121"/>
      <c r="P18" s="121"/>
    </row>
    <row r="19" spans="7:16" ht="12.75" customHeight="1">
      <c r="G19" s="121"/>
      <c r="M19" s="121"/>
      <c r="N19" s="121"/>
      <c r="O19" s="121"/>
      <c r="P19" s="121"/>
    </row>
    <row r="20" spans="13:16" ht="12.75" customHeight="1">
      <c r="M20" s="121"/>
      <c r="N20" s="121"/>
      <c r="O20" s="121"/>
      <c r="P20" s="121"/>
    </row>
    <row r="21" spans="13:15" ht="12.75" customHeight="1">
      <c r="M21" s="121"/>
      <c r="O21" s="121"/>
    </row>
    <row r="22" spans="13:15" ht="12.75" customHeight="1">
      <c r="M22" s="121"/>
      <c r="N22" s="121"/>
      <c r="O22" s="121"/>
    </row>
    <row r="23" spans="14:15" ht="12.75" customHeight="1">
      <c r="N23" s="121"/>
      <c r="O23" s="121"/>
    </row>
  </sheetData>
  <sheetProtection/>
  <mergeCells count="16">
    <mergeCell ref="A2:O2"/>
    <mergeCell ref="D4:N4"/>
    <mergeCell ref="E5:F5"/>
    <mergeCell ref="A4:A6"/>
    <mergeCell ref="B4:B6"/>
    <mergeCell ref="C4:C6"/>
    <mergeCell ref="D5:D6"/>
    <mergeCell ref="G5:G6"/>
    <mergeCell ref="H5:H6"/>
    <mergeCell ref="I5:I6"/>
    <mergeCell ref="J5:J6"/>
    <mergeCell ref="K5:K6"/>
    <mergeCell ref="L5:L6"/>
    <mergeCell ref="M5:M6"/>
    <mergeCell ref="N5:N6"/>
    <mergeCell ref="O4:O6"/>
  </mergeCells>
  <printOptions horizontalCentered="1"/>
  <pageMargins left="0.59" right="0.59" top="0.7900000000000001" bottom="0.7900000000000001" header="0.5" footer="0.5"/>
  <pageSetup fitToHeight="1000" fitToWidth="1" horizontalDpi="600" verticalDpi="600" orientation="landscape" paperSize="9" scale="71"/>
</worksheet>
</file>

<file path=xl/worksheets/sheet5.xml><?xml version="1.0" encoding="utf-8"?>
<worksheet xmlns="http://schemas.openxmlformats.org/spreadsheetml/2006/main" xmlns:r="http://schemas.openxmlformats.org/officeDocument/2006/relationships">
  <sheetPr>
    <pageSetUpPr fitToPage="1"/>
  </sheetPr>
  <dimension ref="A1:N16"/>
  <sheetViews>
    <sheetView showGridLines="0" showZeros="0" workbookViewId="0" topLeftCell="A1">
      <selection activeCell="E11" sqref="E11"/>
    </sheetView>
  </sheetViews>
  <sheetFormatPr defaultColWidth="9.16015625" defaultRowHeight="12.75" customHeight="1"/>
  <cols>
    <col min="1" max="1" width="13.66015625" style="0" customWidth="1"/>
    <col min="2" max="2" width="29.83203125" style="0" customWidth="1"/>
    <col min="3" max="3" width="15.5" style="0" customWidth="1"/>
    <col min="4" max="4" width="14.33203125" style="0" customWidth="1"/>
    <col min="5" max="5" width="12.33203125" style="0" customWidth="1"/>
    <col min="6" max="6" width="13" style="0" customWidth="1"/>
    <col min="7" max="10" width="14.33203125" style="0" customWidth="1"/>
    <col min="11" max="11" width="9.16015625" style="0" customWidth="1"/>
    <col min="12" max="13" width="14.33203125" style="0" customWidth="1"/>
    <col min="14" max="14" width="13.33203125" style="0" customWidth="1"/>
  </cols>
  <sheetData>
    <row r="1" spans="1:3" ht="29.25" customHeight="1">
      <c r="A1" s="121" t="s">
        <v>15</v>
      </c>
      <c r="B1" s="121"/>
      <c r="C1" s="121"/>
    </row>
    <row r="2" spans="1:14" ht="35.25" customHeight="1">
      <c r="A2" s="173" t="s">
        <v>145</v>
      </c>
      <c r="B2" s="173"/>
      <c r="C2" s="173"/>
      <c r="D2" s="173"/>
      <c r="E2" s="173"/>
      <c r="F2" s="173"/>
      <c r="G2" s="173"/>
      <c r="H2" s="173"/>
      <c r="I2" s="173"/>
      <c r="J2" s="173"/>
      <c r="K2" s="173"/>
      <c r="L2" s="173"/>
      <c r="M2" s="173"/>
      <c r="N2" s="175"/>
    </row>
    <row r="3" ht="21.75" customHeight="1">
      <c r="M3" s="176" t="s">
        <v>47</v>
      </c>
    </row>
    <row r="4" spans="1:13" ht="15" customHeight="1">
      <c r="A4" s="94" t="s">
        <v>123</v>
      </c>
      <c r="B4" s="94" t="s">
        <v>124</v>
      </c>
      <c r="C4" s="94" t="s">
        <v>125</v>
      </c>
      <c r="D4" s="94" t="s">
        <v>126</v>
      </c>
      <c r="E4" s="94"/>
      <c r="F4" s="94"/>
      <c r="G4" s="94"/>
      <c r="H4" s="94"/>
      <c r="I4" s="94"/>
      <c r="J4" s="94"/>
      <c r="K4" s="94"/>
      <c r="L4" s="94"/>
      <c r="M4" s="94"/>
    </row>
    <row r="5" spans="1:13" ht="30" customHeight="1">
      <c r="A5" s="94"/>
      <c r="B5" s="94"/>
      <c r="C5" s="94"/>
      <c r="D5" s="81" t="s">
        <v>128</v>
      </c>
      <c r="E5" s="81" t="s">
        <v>146</v>
      </c>
      <c r="F5" s="81"/>
      <c r="G5" s="81" t="s">
        <v>130</v>
      </c>
      <c r="H5" s="81" t="s">
        <v>132</v>
      </c>
      <c r="I5" s="81" t="s">
        <v>133</v>
      </c>
      <c r="J5" s="81" t="s">
        <v>134</v>
      </c>
      <c r="K5" s="81" t="s">
        <v>115</v>
      </c>
      <c r="L5" s="81" t="s">
        <v>127</v>
      </c>
      <c r="M5" s="81" t="s">
        <v>117</v>
      </c>
    </row>
    <row r="6" spans="1:13" ht="40.5" customHeight="1">
      <c r="A6" s="94"/>
      <c r="B6" s="94"/>
      <c r="C6" s="94"/>
      <c r="D6" s="81"/>
      <c r="E6" s="81" t="s">
        <v>136</v>
      </c>
      <c r="F6" s="81" t="s">
        <v>147</v>
      </c>
      <c r="G6" s="81"/>
      <c r="H6" s="81"/>
      <c r="I6" s="81"/>
      <c r="J6" s="81"/>
      <c r="K6" s="81"/>
      <c r="L6" s="81"/>
      <c r="M6" s="81"/>
    </row>
    <row r="7" spans="1:13" ht="30" customHeight="1">
      <c r="A7" s="87" t="s">
        <v>138</v>
      </c>
      <c r="B7" s="87" t="s">
        <v>138</v>
      </c>
      <c r="C7" s="87">
        <v>1</v>
      </c>
      <c r="D7" s="87">
        <v>2</v>
      </c>
      <c r="E7" s="87">
        <v>3</v>
      </c>
      <c r="F7" s="87">
        <v>4</v>
      </c>
      <c r="G7" s="87">
        <v>5</v>
      </c>
      <c r="H7" s="87">
        <v>6</v>
      </c>
      <c r="I7" s="87">
        <v>7</v>
      </c>
      <c r="J7" s="87">
        <v>8</v>
      </c>
      <c r="K7" s="87">
        <v>9</v>
      </c>
      <c r="L7" s="87">
        <v>10</v>
      </c>
      <c r="M7" s="87">
        <v>11</v>
      </c>
    </row>
    <row r="8" spans="1:13" ht="30" customHeight="1">
      <c r="A8" s="89">
        <v>602</v>
      </c>
      <c r="B8" s="89" t="s">
        <v>128</v>
      </c>
      <c r="C8" s="174">
        <v>6634.29</v>
      </c>
      <c r="D8" s="174">
        <v>6634.29</v>
      </c>
      <c r="E8" s="174">
        <v>6634.29</v>
      </c>
      <c r="F8" s="174">
        <v>3953.62</v>
      </c>
      <c r="G8" s="89"/>
      <c r="H8" s="89"/>
      <c r="I8" s="89"/>
      <c r="J8" s="89"/>
      <c r="K8" s="89"/>
      <c r="L8" s="89"/>
      <c r="M8" s="89"/>
    </row>
    <row r="9" spans="1:13" ht="30" customHeight="1">
      <c r="A9" s="89">
        <v>602001</v>
      </c>
      <c r="B9" s="8" t="s">
        <v>139</v>
      </c>
      <c r="C9" s="89">
        <v>1343.34</v>
      </c>
      <c r="D9" s="89">
        <v>1343.34</v>
      </c>
      <c r="E9" s="89">
        <v>1343.34</v>
      </c>
      <c r="F9" s="89">
        <v>1110.6</v>
      </c>
      <c r="G9" s="89"/>
      <c r="H9" s="89"/>
      <c r="I9" s="89"/>
      <c r="J9" s="89"/>
      <c r="K9" s="89"/>
      <c r="L9" s="89"/>
      <c r="M9" s="89"/>
    </row>
    <row r="10" spans="1:13" ht="30" customHeight="1">
      <c r="A10" s="89">
        <v>602002</v>
      </c>
      <c r="B10" s="8" t="s">
        <v>140</v>
      </c>
      <c r="C10" s="89">
        <v>3693.64</v>
      </c>
      <c r="D10" s="89">
        <v>3693.64</v>
      </c>
      <c r="E10" s="89">
        <v>3693.64</v>
      </c>
      <c r="F10" s="89">
        <v>2766</v>
      </c>
      <c r="G10" s="89"/>
      <c r="H10" s="89"/>
      <c r="I10" s="89"/>
      <c r="J10" s="96"/>
      <c r="K10" s="96"/>
      <c r="L10" s="96"/>
      <c r="M10" s="96"/>
    </row>
    <row r="11" spans="1:13" ht="30" customHeight="1">
      <c r="A11" s="89">
        <v>602003</v>
      </c>
      <c r="B11" s="8" t="s">
        <v>141</v>
      </c>
      <c r="C11" s="89">
        <v>209.43</v>
      </c>
      <c r="D11" s="89">
        <v>209.43</v>
      </c>
      <c r="E11" s="89">
        <v>209.43</v>
      </c>
      <c r="F11" s="89">
        <v>3</v>
      </c>
      <c r="G11" s="89"/>
      <c r="H11" s="89"/>
      <c r="I11" s="89"/>
      <c r="J11" s="96"/>
      <c r="K11" s="96"/>
      <c r="L11" s="96"/>
      <c r="M11" s="96"/>
    </row>
    <row r="12" spans="1:13" ht="30" customHeight="1">
      <c r="A12" s="89">
        <v>602004</v>
      </c>
      <c r="B12" s="8" t="s">
        <v>142</v>
      </c>
      <c r="C12" s="89">
        <v>1124.94</v>
      </c>
      <c r="D12" s="89">
        <v>1124.94</v>
      </c>
      <c r="E12" s="89">
        <v>1124.94</v>
      </c>
      <c r="F12" s="89">
        <v>74.02</v>
      </c>
      <c r="G12" s="89"/>
      <c r="H12" s="89"/>
      <c r="I12" s="89"/>
      <c r="J12" s="96"/>
      <c r="K12" s="96"/>
      <c r="L12" s="96"/>
      <c r="M12" s="96"/>
    </row>
    <row r="13" spans="1:13" ht="30" customHeight="1">
      <c r="A13" s="89">
        <v>602005</v>
      </c>
      <c r="B13" s="8" t="s">
        <v>143</v>
      </c>
      <c r="C13" s="89">
        <v>139.48</v>
      </c>
      <c r="D13" s="89">
        <v>139.48</v>
      </c>
      <c r="E13" s="89">
        <v>139.48</v>
      </c>
      <c r="F13" s="89"/>
      <c r="G13" s="89"/>
      <c r="H13" s="89"/>
      <c r="I13" s="89"/>
      <c r="J13" s="96"/>
      <c r="K13" s="96"/>
      <c r="L13" s="96"/>
      <c r="M13" s="96"/>
    </row>
    <row r="14" spans="1:13" ht="30" customHeight="1">
      <c r="A14" s="96">
        <v>602006</v>
      </c>
      <c r="B14" s="8" t="s">
        <v>144</v>
      </c>
      <c r="C14" s="89">
        <v>123.46</v>
      </c>
      <c r="D14" s="89">
        <v>123.46</v>
      </c>
      <c r="E14" s="89">
        <v>123.46</v>
      </c>
      <c r="F14" s="89"/>
      <c r="G14" s="89"/>
      <c r="H14" s="89"/>
      <c r="I14" s="89"/>
      <c r="J14" s="96"/>
      <c r="K14" s="96"/>
      <c r="L14" s="96"/>
      <c r="M14" s="96"/>
    </row>
    <row r="15" spans="4:14" ht="30" customHeight="1">
      <c r="D15" s="121"/>
      <c r="E15" s="121"/>
      <c r="F15" s="121"/>
      <c r="G15" s="121"/>
      <c r="J15" s="121"/>
      <c r="K15" s="121"/>
      <c r="L15" s="121"/>
      <c r="N15" s="121"/>
    </row>
    <row r="16" spans="7:12" ht="12.75" customHeight="1">
      <c r="G16" s="121"/>
      <c r="J16" s="121"/>
      <c r="K16" s="121"/>
      <c r="L16" s="121"/>
    </row>
  </sheetData>
  <sheetProtection/>
  <mergeCells count="14">
    <mergeCell ref="A2:M2"/>
    <mergeCell ref="D4:M4"/>
    <mergeCell ref="E5:F5"/>
    <mergeCell ref="A4:A6"/>
    <mergeCell ref="B4:B6"/>
    <mergeCell ref="C4:C6"/>
    <mergeCell ref="D5:D6"/>
    <mergeCell ref="G5:G6"/>
    <mergeCell ref="H5:H6"/>
    <mergeCell ref="I5:I6"/>
    <mergeCell ref="J5:J6"/>
    <mergeCell ref="K5:K6"/>
    <mergeCell ref="L5:L6"/>
    <mergeCell ref="M5:M6"/>
  </mergeCells>
  <printOptions horizontalCentered="1"/>
  <pageMargins left="0.59" right="0.59" top="0.7900000000000001" bottom="0.7900000000000001" header="0.5" footer="0.5"/>
  <pageSetup fitToHeight="1000" fitToWidth="1" orientation="landscape" paperSize="9" scale="79"/>
</worksheet>
</file>

<file path=xl/worksheets/sheet6.xml><?xml version="1.0" encoding="utf-8"?>
<worksheet xmlns="http://schemas.openxmlformats.org/spreadsheetml/2006/main" xmlns:r="http://schemas.openxmlformats.org/officeDocument/2006/relationships">
  <sheetPr>
    <pageSetUpPr fitToPage="1"/>
  </sheetPr>
  <dimension ref="A1:H60"/>
  <sheetViews>
    <sheetView showGridLines="0" showZeros="0" workbookViewId="0" topLeftCell="A1">
      <selection activeCell="C36" sqref="C36"/>
    </sheetView>
  </sheetViews>
  <sheetFormatPr defaultColWidth="9.16015625" defaultRowHeight="12.75" customHeight="1"/>
  <cols>
    <col min="1" max="1" width="40.5" style="0" customWidth="1"/>
    <col min="2" max="2" width="23.33203125" style="4" customWidth="1"/>
    <col min="3" max="3" width="41" style="0" customWidth="1"/>
    <col min="4" max="4" width="28.66015625" style="138" customWidth="1"/>
    <col min="5" max="5" width="43" style="0" customWidth="1"/>
    <col min="6" max="6" width="24.16015625" style="138" customWidth="1"/>
  </cols>
  <sheetData>
    <row r="1" spans="1:6" ht="12.75" customHeight="1">
      <c r="A1" s="104" t="s">
        <v>17</v>
      </c>
      <c r="B1" s="110"/>
      <c r="C1" s="105"/>
      <c r="D1" s="110"/>
      <c r="E1" s="105"/>
      <c r="F1" s="153"/>
    </row>
    <row r="2" spans="1:6" ht="15.75" customHeight="1">
      <c r="A2" s="107" t="s">
        <v>148</v>
      </c>
      <c r="B2" s="107"/>
      <c r="C2" s="107"/>
      <c r="D2" s="107"/>
      <c r="E2" s="107"/>
      <c r="F2" s="107"/>
    </row>
    <row r="3" spans="1:6" ht="15" customHeight="1">
      <c r="A3" s="108"/>
      <c r="B3" s="154"/>
      <c r="C3" s="109"/>
      <c r="D3" s="155"/>
      <c r="E3" s="110"/>
      <c r="F3" s="156" t="s">
        <v>47</v>
      </c>
    </row>
    <row r="4" spans="1:6" ht="17.25" customHeight="1">
      <c r="A4" s="111" t="s">
        <v>48</v>
      </c>
      <c r="B4" s="111"/>
      <c r="C4" s="111" t="s">
        <v>49</v>
      </c>
      <c r="D4" s="111"/>
      <c r="E4" s="111"/>
      <c r="F4" s="111"/>
    </row>
    <row r="5" spans="1:6" ht="17.25" customHeight="1">
      <c r="A5" s="111" t="s">
        <v>50</v>
      </c>
      <c r="B5" s="111" t="s">
        <v>51</v>
      </c>
      <c r="C5" s="111" t="s">
        <v>149</v>
      </c>
      <c r="D5" s="112" t="s">
        <v>51</v>
      </c>
      <c r="E5" s="111" t="s">
        <v>53</v>
      </c>
      <c r="F5" s="111" t="s">
        <v>51</v>
      </c>
    </row>
    <row r="6" spans="1:6" ht="17.25" customHeight="1">
      <c r="A6" s="157" t="s">
        <v>150</v>
      </c>
      <c r="B6" s="117">
        <v>6634.29</v>
      </c>
      <c r="C6" s="157" t="s">
        <v>150</v>
      </c>
      <c r="D6" s="120">
        <f>SUM(D7:D34)</f>
        <v>6634.289999999999</v>
      </c>
      <c r="E6" s="119" t="s">
        <v>150</v>
      </c>
      <c r="F6" s="117">
        <v>6634.29</v>
      </c>
    </row>
    <row r="7" spans="1:6" ht="17.25" customHeight="1">
      <c r="A7" s="113" t="s">
        <v>151</v>
      </c>
      <c r="B7" s="120">
        <v>6634.29</v>
      </c>
      <c r="C7" s="158" t="s">
        <v>56</v>
      </c>
      <c r="D7" s="120"/>
      <c r="E7" s="119" t="s">
        <v>57</v>
      </c>
      <c r="F7" s="117">
        <v>2680.67</v>
      </c>
    </row>
    <row r="8" spans="1:8" ht="17.25" customHeight="1">
      <c r="A8" s="159" t="s">
        <v>152</v>
      </c>
      <c r="B8" s="120">
        <v>3953.62</v>
      </c>
      <c r="C8" s="158" t="s">
        <v>59</v>
      </c>
      <c r="D8" s="120"/>
      <c r="E8" s="119" t="s">
        <v>60</v>
      </c>
      <c r="F8" s="120">
        <v>2399.9</v>
      </c>
      <c r="H8" s="121"/>
    </row>
    <row r="9" spans="1:6" ht="17.25" customHeight="1">
      <c r="A9" s="113" t="s">
        <v>153</v>
      </c>
      <c r="B9" s="120"/>
      <c r="C9" s="158" t="s">
        <v>62</v>
      </c>
      <c r="D9" s="120"/>
      <c r="E9" s="119" t="s">
        <v>63</v>
      </c>
      <c r="F9" s="160">
        <v>196.37</v>
      </c>
    </row>
    <row r="10" spans="1:6" ht="17.25" customHeight="1">
      <c r="A10" s="113" t="s">
        <v>154</v>
      </c>
      <c r="B10" s="120"/>
      <c r="C10" s="158" t="s">
        <v>65</v>
      </c>
      <c r="D10" s="120"/>
      <c r="E10" s="119" t="s">
        <v>66</v>
      </c>
      <c r="F10" s="120">
        <v>84.4</v>
      </c>
    </row>
    <row r="11" spans="1:6" ht="17.25" customHeight="1">
      <c r="A11" s="113"/>
      <c r="B11" s="120"/>
      <c r="C11" s="158" t="s">
        <v>68</v>
      </c>
      <c r="D11" s="120">
        <v>4</v>
      </c>
      <c r="E11" s="119" t="s">
        <v>69</v>
      </c>
      <c r="F11" s="120"/>
    </row>
    <row r="12" spans="1:6" ht="17.25" customHeight="1">
      <c r="A12" s="113"/>
      <c r="B12" s="120"/>
      <c r="C12" s="158" t="s">
        <v>71</v>
      </c>
      <c r="D12" s="120"/>
      <c r="E12" s="119" t="s">
        <v>72</v>
      </c>
      <c r="F12" s="117">
        <v>3953.62</v>
      </c>
    </row>
    <row r="13" spans="1:6" ht="17.25" customHeight="1">
      <c r="A13" s="113"/>
      <c r="B13" s="120"/>
      <c r="C13" s="158" t="s">
        <v>74</v>
      </c>
      <c r="D13" s="120"/>
      <c r="E13" s="161" t="s">
        <v>60</v>
      </c>
      <c r="F13" s="120">
        <v>36</v>
      </c>
    </row>
    <row r="14" spans="1:6" ht="17.25" customHeight="1">
      <c r="A14" s="113"/>
      <c r="B14" s="120"/>
      <c r="C14" s="158" t="s">
        <v>76</v>
      </c>
      <c r="D14" s="120">
        <v>225.78</v>
      </c>
      <c r="E14" s="161" t="s">
        <v>63</v>
      </c>
      <c r="F14" s="120">
        <v>2776</v>
      </c>
    </row>
    <row r="15" spans="1:6" ht="17.25" customHeight="1">
      <c r="A15" s="162"/>
      <c r="B15" s="120"/>
      <c r="C15" s="158" t="s">
        <v>78</v>
      </c>
      <c r="D15" s="120"/>
      <c r="E15" s="161" t="s">
        <v>79</v>
      </c>
      <c r="F15" s="120"/>
    </row>
    <row r="16" spans="1:6" ht="17.25" customHeight="1">
      <c r="A16" s="162"/>
      <c r="B16" s="120"/>
      <c r="C16" s="158" t="s">
        <v>81</v>
      </c>
      <c r="D16" s="120">
        <v>150.62</v>
      </c>
      <c r="E16" s="161" t="s">
        <v>82</v>
      </c>
      <c r="F16" s="120"/>
    </row>
    <row r="17" spans="1:6" ht="17.25" customHeight="1">
      <c r="A17" s="162"/>
      <c r="B17" s="120"/>
      <c r="C17" s="158" t="s">
        <v>84</v>
      </c>
      <c r="D17" s="120"/>
      <c r="E17" s="161" t="s">
        <v>85</v>
      </c>
      <c r="F17" s="120"/>
    </row>
    <row r="18" spans="1:6" ht="17.25" customHeight="1">
      <c r="A18" s="162"/>
      <c r="B18" s="163"/>
      <c r="C18" s="158" t="s">
        <v>86</v>
      </c>
      <c r="D18" s="120"/>
      <c r="E18" s="161" t="s">
        <v>87</v>
      </c>
      <c r="F18" s="120">
        <v>1070.6</v>
      </c>
    </row>
    <row r="19" spans="1:6" ht="17.25" customHeight="1">
      <c r="A19" s="122"/>
      <c r="B19" s="164"/>
      <c r="C19" s="158" t="s">
        <v>88</v>
      </c>
      <c r="D19" s="120"/>
      <c r="E19" s="161" t="s">
        <v>89</v>
      </c>
      <c r="F19" s="120"/>
    </row>
    <row r="20" spans="1:6" ht="17.25" customHeight="1">
      <c r="A20" s="122"/>
      <c r="B20" s="163"/>
      <c r="C20" s="158" t="s">
        <v>90</v>
      </c>
      <c r="D20" s="120">
        <v>6073.15</v>
      </c>
      <c r="E20" s="161" t="s">
        <v>91</v>
      </c>
      <c r="F20" s="120">
        <v>71.02</v>
      </c>
    </row>
    <row r="21" spans="1:6" ht="17.25" customHeight="1">
      <c r="A21" s="123"/>
      <c r="B21" s="163"/>
      <c r="C21" s="158" t="s">
        <v>92</v>
      </c>
      <c r="D21" s="120"/>
      <c r="E21" s="161" t="s">
        <v>93</v>
      </c>
      <c r="F21" s="120"/>
    </row>
    <row r="22" spans="1:6" ht="17.25" customHeight="1">
      <c r="A22" s="125"/>
      <c r="B22" s="163"/>
      <c r="C22" s="158" t="s">
        <v>94</v>
      </c>
      <c r="D22" s="120"/>
      <c r="E22" s="165" t="s">
        <v>95</v>
      </c>
      <c r="F22" s="120"/>
    </row>
    <row r="23" spans="1:6" ht="17.25" customHeight="1">
      <c r="A23" s="166"/>
      <c r="B23" s="163"/>
      <c r="C23" s="158" t="s">
        <v>96</v>
      </c>
      <c r="D23" s="120"/>
      <c r="E23" s="126" t="s">
        <v>97</v>
      </c>
      <c r="F23" s="120"/>
    </row>
    <row r="24" spans="1:6" ht="17.25" customHeight="1">
      <c r="A24" s="166"/>
      <c r="B24" s="163"/>
      <c r="C24" s="158" t="s">
        <v>98</v>
      </c>
      <c r="D24" s="120"/>
      <c r="E24" s="126" t="s">
        <v>99</v>
      </c>
      <c r="F24" s="120"/>
    </row>
    <row r="25" spans="1:7" ht="17.25" customHeight="1">
      <c r="A25" s="166"/>
      <c r="B25" s="163"/>
      <c r="C25" s="158" t="s">
        <v>100</v>
      </c>
      <c r="D25" s="120"/>
      <c r="E25" s="126" t="s">
        <v>101</v>
      </c>
      <c r="F25" s="120"/>
      <c r="G25" s="121"/>
    </row>
    <row r="26" spans="1:8" ht="17.25" customHeight="1">
      <c r="A26" s="166"/>
      <c r="B26" s="163"/>
      <c r="C26" s="158" t="s">
        <v>102</v>
      </c>
      <c r="D26" s="120">
        <v>180.74</v>
      </c>
      <c r="E26" s="119"/>
      <c r="F26" s="120"/>
      <c r="G26" s="121"/>
      <c r="H26" s="121"/>
    </row>
    <row r="27" spans="1:8" ht="17.25" customHeight="1">
      <c r="A27" s="125"/>
      <c r="B27" s="164"/>
      <c r="C27" s="158" t="s">
        <v>103</v>
      </c>
      <c r="D27" s="120"/>
      <c r="E27" s="119"/>
      <c r="F27" s="120"/>
      <c r="G27" s="121"/>
      <c r="H27" s="121"/>
    </row>
    <row r="28" spans="1:8" ht="17.25" customHeight="1">
      <c r="A28" s="166"/>
      <c r="B28" s="163"/>
      <c r="C28" s="158" t="s">
        <v>104</v>
      </c>
      <c r="D28" s="120"/>
      <c r="E28" s="119"/>
      <c r="F28" s="120"/>
      <c r="G28" s="121"/>
      <c r="H28" s="121"/>
    </row>
    <row r="29" spans="1:8" ht="17.25" customHeight="1">
      <c r="A29" s="125"/>
      <c r="B29" s="164"/>
      <c r="C29" s="158" t="s">
        <v>105</v>
      </c>
      <c r="D29" s="120"/>
      <c r="E29" s="119"/>
      <c r="F29" s="120"/>
      <c r="G29" s="121"/>
      <c r="H29" s="121"/>
    </row>
    <row r="30" spans="1:7" ht="17.25" customHeight="1">
      <c r="A30" s="125"/>
      <c r="B30" s="163"/>
      <c r="C30" s="158" t="s">
        <v>106</v>
      </c>
      <c r="D30" s="120"/>
      <c r="E30" s="119"/>
      <c r="F30" s="120"/>
      <c r="G30" s="121"/>
    </row>
    <row r="31" spans="1:6" ht="17.25" customHeight="1">
      <c r="A31" s="125"/>
      <c r="B31" s="163"/>
      <c r="C31" s="158" t="s">
        <v>107</v>
      </c>
      <c r="D31" s="120"/>
      <c r="E31" s="119"/>
      <c r="F31" s="120"/>
    </row>
    <row r="32" spans="1:6" ht="17.25" customHeight="1">
      <c r="A32" s="125"/>
      <c r="B32" s="163"/>
      <c r="C32" s="158" t="s">
        <v>108</v>
      </c>
      <c r="D32" s="120"/>
      <c r="E32" s="119"/>
      <c r="F32" s="120"/>
    </row>
    <row r="33" spans="1:8" ht="17.25" customHeight="1">
      <c r="A33" s="125"/>
      <c r="B33" s="163"/>
      <c r="C33" s="158" t="s">
        <v>109</v>
      </c>
      <c r="D33" s="120"/>
      <c r="E33" s="119"/>
      <c r="F33" s="120"/>
      <c r="G33" s="121"/>
      <c r="H33" s="121"/>
    </row>
    <row r="34" spans="1:6" ht="17.25" customHeight="1">
      <c r="A34" s="123"/>
      <c r="B34" s="163"/>
      <c r="C34" s="158" t="s">
        <v>110</v>
      </c>
      <c r="D34" s="120"/>
      <c r="E34" s="119"/>
      <c r="F34" s="120"/>
    </row>
    <row r="35" spans="1:6" ht="17.25" customHeight="1">
      <c r="A35" s="125"/>
      <c r="B35" s="163"/>
      <c r="C35" s="115"/>
      <c r="D35" s="120"/>
      <c r="E35" s="113"/>
      <c r="F35" s="128"/>
    </row>
    <row r="36" spans="1:6" ht="17.25" customHeight="1">
      <c r="A36" s="112" t="s">
        <v>111</v>
      </c>
      <c r="B36" s="129">
        <v>6634.29</v>
      </c>
      <c r="C36" s="112" t="s">
        <v>112</v>
      </c>
      <c r="D36" s="167">
        <v>6634.29</v>
      </c>
      <c r="E36" s="112" t="s">
        <v>112</v>
      </c>
      <c r="F36" s="131">
        <v>6634.29</v>
      </c>
    </row>
    <row r="37" spans="1:6" ht="17.25" customHeight="1">
      <c r="A37" s="158" t="s">
        <v>117</v>
      </c>
      <c r="B37" s="168"/>
      <c r="C37" s="162" t="s">
        <v>114</v>
      </c>
      <c r="D37" s="167"/>
      <c r="E37" s="162" t="s">
        <v>114</v>
      </c>
      <c r="F37" s="128"/>
    </row>
    <row r="38" spans="1:6" ht="17.25" customHeight="1">
      <c r="A38" s="158" t="s">
        <v>118</v>
      </c>
      <c r="B38" s="163"/>
      <c r="C38" s="122"/>
      <c r="D38" s="120"/>
      <c r="E38" s="122"/>
      <c r="F38" s="120"/>
    </row>
    <row r="39" spans="1:6" ht="17.25" customHeight="1">
      <c r="A39" s="158" t="s">
        <v>155</v>
      </c>
      <c r="B39" s="163"/>
      <c r="C39" s="169"/>
      <c r="D39" s="170"/>
      <c r="E39" s="125"/>
      <c r="F39" s="167"/>
    </row>
    <row r="40" spans="1:6" ht="17.25" customHeight="1">
      <c r="A40" s="125"/>
      <c r="B40" s="163"/>
      <c r="C40" s="123"/>
      <c r="D40" s="170"/>
      <c r="E40" s="123"/>
      <c r="F40" s="170"/>
    </row>
    <row r="41" spans="1:6" ht="17.25" customHeight="1">
      <c r="A41" s="111" t="s">
        <v>120</v>
      </c>
      <c r="B41" s="129">
        <v>6634.29</v>
      </c>
      <c r="C41" s="171" t="s">
        <v>121</v>
      </c>
      <c r="D41" s="130">
        <f>D37+D36</f>
        <v>6634.29</v>
      </c>
      <c r="E41" s="111" t="s">
        <v>121</v>
      </c>
      <c r="F41" s="117">
        <f>F36+F37</f>
        <v>6634.29</v>
      </c>
    </row>
    <row r="42" spans="4:6" ht="12.75" customHeight="1">
      <c r="D42" s="172"/>
      <c r="F42" s="172"/>
    </row>
    <row r="43" spans="4:6" ht="12.75" customHeight="1">
      <c r="D43" s="172"/>
      <c r="F43" s="172"/>
    </row>
    <row r="44" spans="4:6" ht="12.75" customHeight="1">
      <c r="D44" s="172"/>
      <c r="F44" s="172"/>
    </row>
    <row r="45" spans="4:6" ht="12.75" customHeight="1">
      <c r="D45" s="172"/>
      <c r="F45" s="172"/>
    </row>
    <row r="46" spans="4:6" ht="12.75" customHeight="1">
      <c r="D46" s="172"/>
      <c r="F46" s="172"/>
    </row>
    <row r="47" spans="4:6" ht="12.75" customHeight="1">
      <c r="D47" s="172"/>
      <c r="F47" s="172"/>
    </row>
    <row r="48" spans="4:6" ht="12.75" customHeight="1">
      <c r="D48" s="172"/>
      <c r="F48" s="172"/>
    </row>
    <row r="49" spans="4:6" ht="12.75" customHeight="1">
      <c r="D49" s="172"/>
      <c r="F49" s="172"/>
    </row>
    <row r="50" spans="4:6" ht="12.75" customHeight="1">
      <c r="D50" s="172"/>
      <c r="F50" s="172"/>
    </row>
    <row r="51" spans="4:6" ht="12.75" customHeight="1">
      <c r="D51" s="172"/>
      <c r="F51" s="172"/>
    </row>
    <row r="52" spans="4:6" ht="12.75" customHeight="1">
      <c r="D52" s="172"/>
      <c r="F52" s="172"/>
    </row>
    <row r="53" spans="4:6" ht="12.75" customHeight="1">
      <c r="D53" s="172"/>
      <c r="F53" s="172"/>
    </row>
    <row r="54" spans="4:6" ht="12.75" customHeight="1">
      <c r="D54" s="172"/>
      <c r="F54" s="172"/>
    </row>
    <row r="55" ht="12.75" customHeight="1">
      <c r="F55" s="172"/>
    </row>
    <row r="56" ht="12.75" customHeight="1">
      <c r="F56" s="172"/>
    </row>
    <row r="57" ht="12.75" customHeight="1">
      <c r="F57" s="172"/>
    </row>
    <row r="58" ht="12.75" customHeight="1">
      <c r="F58" s="172"/>
    </row>
    <row r="59" ht="12.75" customHeight="1">
      <c r="F59" s="172"/>
    </row>
    <row r="60" ht="12.75" customHeight="1">
      <c r="F60" s="172"/>
    </row>
  </sheetData>
  <sheetProtection/>
  <mergeCells count="4">
    <mergeCell ref="A2:F2"/>
    <mergeCell ref="A3:B3"/>
    <mergeCell ref="A4:B4"/>
    <mergeCell ref="C4:F4"/>
  </mergeCells>
  <printOptions horizontalCentered="1"/>
  <pageMargins left="0.75" right="0.75" top="0.7900000000000001" bottom="1" header="0" footer="0"/>
  <pageSetup fitToHeight="1" fitToWidth="1" orientation="landscape" paperSize="9" scale="60"/>
</worksheet>
</file>

<file path=xl/worksheets/sheet7.xml><?xml version="1.0" encoding="utf-8"?>
<worksheet xmlns="http://schemas.openxmlformats.org/spreadsheetml/2006/main" xmlns:r="http://schemas.openxmlformats.org/officeDocument/2006/relationships">
  <sheetPr>
    <pageSetUpPr fitToPage="1"/>
  </sheetPr>
  <dimension ref="A1:H33"/>
  <sheetViews>
    <sheetView showGridLines="0" showZeros="0" tabSelected="1" workbookViewId="0" topLeftCell="A13">
      <selection activeCell="H34" sqref="H34"/>
    </sheetView>
  </sheetViews>
  <sheetFormatPr defaultColWidth="9.16015625" defaultRowHeight="15" customHeight="1"/>
  <cols>
    <col min="1" max="1" width="9" style="149" customWidth="1"/>
    <col min="2" max="2" width="28.83203125" style="97" customWidth="1"/>
    <col min="3" max="5" width="21.33203125" style="97" customWidth="1"/>
    <col min="6" max="6" width="19.33203125" style="97" customWidth="1"/>
    <col min="7" max="7" width="21.33203125" style="97" customWidth="1"/>
    <col min="8" max="16384" width="9.16015625" style="149" customWidth="1"/>
  </cols>
  <sheetData>
    <row r="1" ht="15" customHeight="1">
      <c r="A1" s="150" t="s">
        <v>19</v>
      </c>
    </row>
    <row r="2" spans="1:7" ht="15" customHeight="1">
      <c r="A2" s="151" t="s">
        <v>156</v>
      </c>
      <c r="B2" s="151"/>
      <c r="C2" s="151"/>
      <c r="D2" s="151"/>
      <c r="E2" s="151"/>
      <c r="F2" s="151"/>
      <c r="G2" s="151"/>
    </row>
    <row r="3" ht="15" customHeight="1">
      <c r="G3" s="97" t="s">
        <v>47</v>
      </c>
    </row>
    <row r="4" spans="1:7" ht="12.75" customHeight="1">
      <c r="A4" s="152" t="s">
        <v>157</v>
      </c>
      <c r="B4" s="152"/>
      <c r="C4" s="152"/>
      <c r="D4" s="152"/>
      <c r="E4" s="152"/>
      <c r="F4" s="152"/>
      <c r="G4" s="152"/>
    </row>
    <row r="5" spans="1:7" s="148" customFormat="1" ht="15" customHeight="1">
      <c r="A5" s="132" t="s">
        <v>6</v>
      </c>
      <c r="B5" s="132" t="s">
        <v>158</v>
      </c>
      <c r="C5" s="132" t="s">
        <v>159</v>
      </c>
      <c r="D5" s="132" t="s">
        <v>128</v>
      </c>
      <c r="E5" s="132" t="s">
        <v>160</v>
      </c>
      <c r="F5" s="132" t="s">
        <v>161</v>
      </c>
      <c r="G5" s="132" t="s">
        <v>162</v>
      </c>
    </row>
    <row r="6" spans="1:7" ht="22.5" customHeight="1">
      <c r="A6" s="133" t="s">
        <v>163</v>
      </c>
      <c r="B6" s="133" t="s">
        <v>164</v>
      </c>
      <c r="C6" s="133" t="s">
        <v>128</v>
      </c>
      <c r="D6" s="134">
        <v>6634.29</v>
      </c>
      <c r="E6" s="134">
        <v>2484.3</v>
      </c>
      <c r="F6" s="134">
        <v>196.37</v>
      </c>
      <c r="G6" s="134">
        <v>3953.62</v>
      </c>
    </row>
    <row r="7" spans="1:7" ht="22.5" customHeight="1">
      <c r="A7" s="133" t="s">
        <v>165</v>
      </c>
      <c r="B7" s="133" t="s">
        <v>166</v>
      </c>
      <c r="C7" s="133" t="s">
        <v>167</v>
      </c>
      <c r="D7" s="134">
        <v>4</v>
      </c>
      <c r="E7" s="134">
        <v>0</v>
      </c>
      <c r="F7" s="134">
        <v>0</v>
      </c>
      <c r="G7" s="134">
        <v>4</v>
      </c>
    </row>
    <row r="8" spans="1:7" ht="22.5" customHeight="1">
      <c r="A8" s="133" t="s">
        <v>168</v>
      </c>
      <c r="B8" s="133" t="s">
        <v>169</v>
      </c>
      <c r="C8" s="133" t="s">
        <v>170</v>
      </c>
      <c r="D8" s="134">
        <v>4</v>
      </c>
      <c r="E8" s="134">
        <v>0</v>
      </c>
      <c r="F8" s="134">
        <v>0</v>
      </c>
      <c r="G8" s="134">
        <v>4</v>
      </c>
    </row>
    <row r="9" spans="1:7" ht="22.5" customHeight="1">
      <c r="A9" s="133" t="s">
        <v>171</v>
      </c>
      <c r="B9" s="133" t="s">
        <v>172</v>
      </c>
      <c r="C9" s="133" t="s">
        <v>173</v>
      </c>
      <c r="D9" s="134">
        <v>4</v>
      </c>
      <c r="E9" s="134">
        <v>0</v>
      </c>
      <c r="F9" s="134">
        <v>0</v>
      </c>
      <c r="G9" s="134">
        <v>4</v>
      </c>
    </row>
    <row r="10" spans="1:7" ht="22.5" customHeight="1">
      <c r="A10" s="133" t="s">
        <v>174</v>
      </c>
      <c r="B10" s="133" t="s">
        <v>175</v>
      </c>
      <c r="C10" s="133" t="s">
        <v>176</v>
      </c>
      <c r="D10" s="134">
        <v>225.78</v>
      </c>
      <c r="E10" s="134">
        <v>225.78</v>
      </c>
      <c r="F10" s="134">
        <v>0</v>
      </c>
      <c r="G10" s="134">
        <v>0</v>
      </c>
    </row>
    <row r="11" spans="1:7" ht="22.5" customHeight="1">
      <c r="A11" s="133" t="s">
        <v>177</v>
      </c>
      <c r="B11" s="133" t="s">
        <v>178</v>
      </c>
      <c r="C11" s="133" t="s">
        <v>179</v>
      </c>
      <c r="D11" s="134">
        <v>225.78</v>
      </c>
      <c r="E11" s="134">
        <v>225.78</v>
      </c>
      <c r="F11" s="134">
        <v>0</v>
      </c>
      <c r="G11" s="134">
        <v>0</v>
      </c>
    </row>
    <row r="12" spans="1:7" ht="22.5" customHeight="1">
      <c r="A12" s="133" t="s">
        <v>180</v>
      </c>
      <c r="B12" s="133" t="s">
        <v>181</v>
      </c>
      <c r="C12" s="133" t="s">
        <v>182</v>
      </c>
      <c r="D12" s="134">
        <v>225.78</v>
      </c>
      <c r="E12" s="134">
        <v>225.78</v>
      </c>
      <c r="F12" s="134">
        <v>0</v>
      </c>
      <c r="G12" s="134">
        <v>0</v>
      </c>
    </row>
    <row r="13" spans="1:7" ht="22.5" customHeight="1">
      <c r="A13" s="133" t="s">
        <v>183</v>
      </c>
      <c r="B13" s="133" t="s">
        <v>184</v>
      </c>
      <c r="C13" s="133" t="s">
        <v>185</v>
      </c>
      <c r="D13" s="134">
        <v>150.62</v>
      </c>
      <c r="E13" s="134">
        <v>150.62</v>
      </c>
      <c r="F13" s="134">
        <v>0</v>
      </c>
      <c r="G13" s="134">
        <v>0</v>
      </c>
    </row>
    <row r="14" spans="1:7" ht="22.5" customHeight="1">
      <c r="A14" s="133" t="s">
        <v>186</v>
      </c>
      <c r="B14" s="133" t="s">
        <v>187</v>
      </c>
      <c r="C14" s="133" t="s">
        <v>188</v>
      </c>
      <c r="D14" s="134">
        <v>150.62</v>
      </c>
      <c r="E14" s="134">
        <v>150.62</v>
      </c>
      <c r="F14" s="134">
        <v>0</v>
      </c>
      <c r="G14" s="134">
        <v>0</v>
      </c>
    </row>
    <row r="15" spans="1:7" ht="22.5" customHeight="1">
      <c r="A15" s="133" t="s">
        <v>189</v>
      </c>
      <c r="B15" s="133" t="s">
        <v>190</v>
      </c>
      <c r="C15" s="133" t="s">
        <v>191</v>
      </c>
      <c r="D15" s="134">
        <v>150.62</v>
      </c>
      <c r="E15" s="134">
        <v>150.62</v>
      </c>
      <c r="F15" s="134">
        <v>0</v>
      </c>
      <c r="G15" s="134">
        <v>0</v>
      </c>
    </row>
    <row r="16" spans="1:7" ht="22.5" customHeight="1">
      <c r="A16" s="133" t="s">
        <v>192</v>
      </c>
      <c r="B16" s="133" t="s">
        <v>193</v>
      </c>
      <c r="C16" s="133" t="s">
        <v>194</v>
      </c>
      <c r="D16" s="134">
        <v>6073.15</v>
      </c>
      <c r="E16" s="134">
        <v>1927.16</v>
      </c>
      <c r="F16" s="134">
        <v>196.37</v>
      </c>
      <c r="G16" s="134">
        <v>3949.62</v>
      </c>
    </row>
    <row r="17" spans="1:7" ht="22.5" customHeight="1">
      <c r="A17" s="133" t="s">
        <v>195</v>
      </c>
      <c r="B17" s="133" t="s">
        <v>196</v>
      </c>
      <c r="C17" s="133" t="s">
        <v>197</v>
      </c>
      <c r="D17" s="134">
        <v>6073.15</v>
      </c>
      <c r="E17" s="134">
        <v>1927.16</v>
      </c>
      <c r="F17" s="134">
        <v>196.37</v>
      </c>
      <c r="G17" s="134">
        <v>3949.62</v>
      </c>
    </row>
    <row r="18" spans="1:7" ht="22.5" customHeight="1">
      <c r="A18" s="133" t="s">
        <v>198</v>
      </c>
      <c r="B18" s="133" t="s">
        <v>199</v>
      </c>
      <c r="C18" s="133" t="s">
        <v>200</v>
      </c>
      <c r="D18" s="134">
        <v>188.55</v>
      </c>
      <c r="E18" s="134">
        <v>164.43</v>
      </c>
      <c r="F18" s="134">
        <v>24.11</v>
      </c>
      <c r="G18" s="134">
        <v>0</v>
      </c>
    </row>
    <row r="19" spans="1:7" ht="22.5" customHeight="1">
      <c r="A19" s="133" t="s">
        <v>201</v>
      </c>
      <c r="B19" s="133" t="s">
        <v>202</v>
      </c>
      <c r="C19" s="133" t="s">
        <v>203</v>
      </c>
      <c r="D19" s="134">
        <v>1106.6</v>
      </c>
      <c r="E19" s="134">
        <v>0</v>
      </c>
      <c r="F19" s="134">
        <v>0</v>
      </c>
      <c r="G19" s="134">
        <v>1106.6</v>
      </c>
    </row>
    <row r="20" spans="1:7" ht="22.5" customHeight="1">
      <c r="A20" s="133" t="s">
        <v>204</v>
      </c>
      <c r="B20" s="133" t="s">
        <v>205</v>
      </c>
      <c r="C20" s="133" t="s">
        <v>206</v>
      </c>
      <c r="D20" s="134">
        <v>3509.75</v>
      </c>
      <c r="E20" s="134">
        <v>687.42</v>
      </c>
      <c r="F20" s="134">
        <v>56.33</v>
      </c>
      <c r="G20" s="134">
        <v>2766</v>
      </c>
    </row>
    <row r="21" spans="1:7" ht="22.5" customHeight="1">
      <c r="A21" s="133" t="s">
        <v>207</v>
      </c>
      <c r="B21" s="133" t="s">
        <v>208</v>
      </c>
      <c r="C21" s="133" t="s">
        <v>209</v>
      </c>
      <c r="D21" s="134">
        <v>1160.23</v>
      </c>
      <c r="E21" s="134">
        <v>977.05</v>
      </c>
      <c r="F21" s="134">
        <v>106.17</v>
      </c>
      <c r="G21" s="134">
        <v>77.02</v>
      </c>
    </row>
    <row r="22" spans="1:7" ht="22.5" customHeight="1">
      <c r="A22" s="133" t="s">
        <v>210</v>
      </c>
      <c r="B22" s="133" t="s">
        <v>211</v>
      </c>
      <c r="C22" s="133" t="s">
        <v>212</v>
      </c>
      <c r="D22" s="134">
        <v>108.02</v>
      </c>
      <c r="E22" s="134">
        <v>98.26</v>
      </c>
      <c r="F22" s="134">
        <v>9.76</v>
      </c>
      <c r="G22" s="134">
        <v>0</v>
      </c>
    </row>
    <row r="23" spans="1:7" ht="22.5" customHeight="1">
      <c r="A23" s="133" t="s">
        <v>213</v>
      </c>
      <c r="B23" s="133" t="s">
        <v>214</v>
      </c>
      <c r="C23" s="133" t="s">
        <v>215</v>
      </c>
      <c r="D23" s="134">
        <v>180.74</v>
      </c>
      <c r="E23" s="134">
        <v>180.74</v>
      </c>
      <c r="F23" s="134">
        <v>0</v>
      </c>
      <c r="G23" s="134">
        <v>0</v>
      </c>
    </row>
    <row r="24" spans="1:7" ht="22.5" customHeight="1">
      <c r="A24" s="133" t="s">
        <v>216</v>
      </c>
      <c r="B24" s="133" t="s">
        <v>217</v>
      </c>
      <c r="C24" s="133" t="s">
        <v>218</v>
      </c>
      <c r="D24" s="134">
        <v>180.74</v>
      </c>
      <c r="E24" s="134">
        <v>180.74</v>
      </c>
      <c r="F24" s="134">
        <v>0</v>
      </c>
      <c r="G24" s="134">
        <v>0</v>
      </c>
    </row>
    <row r="25" spans="1:7" ht="22.5" customHeight="1">
      <c r="A25" s="133" t="s">
        <v>219</v>
      </c>
      <c r="B25" s="133" t="s">
        <v>220</v>
      </c>
      <c r="C25" s="133" t="s">
        <v>221</v>
      </c>
      <c r="D25" s="134">
        <v>180.74</v>
      </c>
      <c r="E25" s="134">
        <v>180.74</v>
      </c>
      <c r="F25" s="134">
        <v>0</v>
      </c>
      <c r="G25" s="134">
        <v>0</v>
      </c>
    </row>
    <row r="33" ht="15" customHeight="1">
      <c r="H33" s="137"/>
    </row>
  </sheetData>
  <sheetProtection/>
  <mergeCells count="2">
    <mergeCell ref="A2:G2"/>
    <mergeCell ref="A4:G4"/>
  </mergeCells>
  <printOptions horizontalCentered="1"/>
  <pageMargins left="0.2362204724409449" right="0.2362204724409449" top="0.26" bottom="0.2" header="0.17" footer="0.17"/>
  <pageSetup fitToHeight="1000" fitToWidth="1"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J67"/>
  <sheetViews>
    <sheetView showGridLines="0" showZeros="0" workbookViewId="0" topLeftCell="A1">
      <selection activeCell="H15" sqref="H15"/>
    </sheetView>
  </sheetViews>
  <sheetFormatPr defaultColWidth="9.33203125" defaultRowHeight="12.75" customHeight="1"/>
  <cols>
    <col min="1" max="1" width="4.83203125" style="4" customWidth="1"/>
    <col min="2" max="2" width="16.33203125" style="4" customWidth="1"/>
    <col min="3" max="3" width="20.83203125" style="4" customWidth="1"/>
    <col min="4" max="4" width="21.5" style="4" hidden="1" customWidth="1"/>
    <col min="5" max="5" width="16.33203125" style="4" customWidth="1"/>
    <col min="6" max="6" width="17.66015625" style="4" customWidth="1"/>
    <col min="7" max="7" width="24.33203125" style="4" customWidth="1"/>
    <col min="8" max="8" width="23.83203125" style="4" customWidth="1"/>
    <col min="9" max="12" width="9.33203125" style="4" customWidth="1"/>
    <col min="13" max="16384" width="9.33203125" style="4" customWidth="1"/>
  </cols>
  <sheetData>
    <row r="1" ht="30" customHeight="1">
      <c r="A1" s="79" t="s">
        <v>21</v>
      </c>
    </row>
    <row r="2" spans="1:8" ht="28.5" customHeight="1">
      <c r="A2" s="140" t="s">
        <v>222</v>
      </c>
      <c r="B2" s="140"/>
      <c r="C2" s="140"/>
      <c r="D2" s="140"/>
      <c r="E2" s="140"/>
      <c r="F2" s="140"/>
      <c r="G2" s="140"/>
      <c r="H2" s="140"/>
    </row>
    <row r="4" spans="1:9" ht="12.75" customHeight="1">
      <c r="A4" s="144" t="s">
        <v>157</v>
      </c>
      <c r="B4" s="145"/>
      <c r="C4" s="145"/>
      <c r="D4" s="145"/>
      <c r="E4" s="145"/>
      <c r="F4" s="145"/>
      <c r="G4" s="145"/>
      <c r="H4" s="145"/>
      <c r="I4" s="145"/>
    </row>
    <row r="5" spans="1:9" ht="12.75" customHeight="1">
      <c r="A5" s="146"/>
      <c r="B5" s="146"/>
      <c r="C5" s="146"/>
      <c r="D5" s="146"/>
      <c r="E5" s="146"/>
      <c r="F5" s="146"/>
      <c r="G5" s="147"/>
      <c r="H5" s="146"/>
      <c r="I5" s="146" t="s">
        <v>47</v>
      </c>
    </row>
    <row r="6" spans="1:10" s="142" customFormat="1" ht="24.75" customHeight="1">
      <c r="A6" s="132" t="s">
        <v>6</v>
      </c>
      <c r="B6" s="132" t="s">
        <v>223</v>
      </c>
      <c r="C6" s="132" t="s">
        <v>224</v>
      </c>
      <c r="D6" s="132" t="s">
        <v>225</v>
      </c>
      <c r="E6" s="132" t="s">
        <v>226</v>
      </c>
      <c r="F6" s="132" t="s">
        <v>128</v>
      </c>
      <c r="G6" s="132" t="s">
        <v>160</v>
      </c>
      <c r="H6" s="132" t="s">
        <v>161</v>
      </c>
      <c r="I6" s="132" t="s">
        <v>162</v>
      </c>
      <c r="J6" s="132" t="s">
        <v>227</v>
      </c>
    </row>
    <row r="7" spans="1:10" s="143" customFormat="1" ht="24.75" customHeight="1">
      <c r="A7" s="133" t="s">
        <v>163</v>
      </c>
      <c r="B7" s="133" t="s">
        <v>164</v>
      </c>
      <c r="C7" s="133" t="s">
        <v>128</v>
      </c>
      <c r="D7" s="133" t="s">
        <v>164</v>
      </c>
      <c r="E7" s="133" t="s">
        <v>164</v>
      </c>
      <c r="F7" s="134">
        <v>6634.29</v>
      </c>
      <c r="G7" s="134">
        <v>2484.3</v>
      </c>
      <c r="H7" s="134">
        <v>196.37</v>
      </c>
      <c r="I7" s="134">
        <v>3953.62</v>
      </c>
      <c r="J7" s="133" t="s">
        <v>164</v>
      </c>
    </row>
    <row r="8" spans="1:10" s="143" customFormat="1" ht="24.75" customHeight="1">
      <c r="A8" s="133" t="s">
        <v>165</v>
      </c>
      <c r="B8" s="133" t="s">
        <v>228</v>
      </c>
      <c r="C8" s="133" t="s">
        <v>229</v>
      </c>
      <c r="D8" s="133" t="s">
        <v>164</v>
      </c>
      <c r="E8" s="133" t="s">
        <v>164</v>
      </c>
      <c r="F8" s="134">
        <v>2425.34</v>
      </c>
      <c r="G8" s="134">
        <v>2389.34</v>
      </c>
      <c r="H8" s="134">
        <v>0</v>
      </c>
      <c r="I8" s="134">
        <v>36</v>
      </c>
      <c r="J8" s="133" t="s">
        <v>164</v>
      </c>
    </row>
    <row r="9" spans="1:10" s="143" customFormat="1" ht="24.75" customHeight="1">
      <c r="A9" s="133" t="s">
        <v>168</v>
      </c>
      <c r="B9" s="133" t="s">
        <v>230</v>
      </c>
      <c r="C9" s="133" t="s">
        <v>231</v>
      </c>
      <c r="D9" s="133" t="s">
        <v>232</v>
      </c>
      <c r="E9" s="133" t="s">
        <v>233</v>
      </c>
      <c r="F9" s="134">
        <v>64.41</v>
      </c>
      <c r="G9" s="134">
        <v>64.41</v>
      </c>
      <c r="H9" s="134">
        <v>0</v>
      </c>
      <c r="I9" s="134">
        <v>0</v>
      </c>
      <c r="J9" s="133" t="s">
        <v>234</v>
      </c>
    </row>
    <row r="10" spans="1:10" s="143" customFormat="1" ht="24.75" customHeight="1">
      <c r="A10" s="133" t="s">
        <v>171</v>
      </c>
      <c r="B10" s="133" t="s">
        <v>230</v>
      </c>
      <c r="C10" s="133" t="s">
        <v>231</v>
      </c>
      <c r="D10" s="133" t="s">
        <v>235</v>
      </c>
      <c r="E10" s="133" t="s">
        <v>229</v>
      </c>
      <c r="F10" s="134">
        <v>709.86</v>
      </c>
      <c r="G10" s="134">
        <v>709.86</v>
      </c>
      <c r="H10" s="134">
        <v>0</v>
      </c>
      <c r="I10" s="134">
        <v>0</v>
      </c>
      <c r="J10" s="133" t="s">
        <v>234</v>
      </c>
    </row>
    <row r="11" spans="1:10" s="143" customFormat="1" ht="24.75" customHeight="1">
      <c r="A11" s="133" t="s">
        <v>174</v>
      </c>
      <c r="B11" s="133" t="s">
        <v>236</v>
      </c>
      <c r="C11" s="133" t="s">
        <v>237</v>
      </c>
      <c r="D11" s="133" t="s">
        <v>232</v>
      </c>
      <c r="E11" s="133" t="s">
        <v>233</v>
      </c>
      <c r="F11" s="134">
        <v>58.41</v>
      </c>
      <c r="G11" s="134">
        <v>58.41</v>
      </c>
      <c r="H11" s="134">
        <v>0</v>
      </c>
      <c r="I11" s="134">
        <v>0</v>
      </c>
      <c r="J11" s="133" t="s">
        <v>234</v>
      </c>
    </row>
    <row r="12" spans="1:10" s="143" customFormat="1" ht="24.75" customHeight="1">
      <c r="A12" s="133" t="s">
        <v>177</v>
      </c>
      <c r="B12" s="133" t="s">
        <v>236</v>
      </c>
      <c r="C12" s="133" t="s">
        <v>237</v>
      </c>
      <c r="D12" s="133" t="s">
        <v>235</v>
      </c>
      <c r="E12" s="133" t="s">
        <v>229</v>
      </c>
      <c r="F12" s="134">
        <v>57.55</v>
      </c>
      <c r="G12" s="134">
        <v>57.55</v>
      </c>
      <c r="H12" s="134">
        <v>0</v>
      </c>
      <c r="I12" s="134">
        <v>0</v>
      </c>
      <c r="J12" s="133" t="s">
        <v>234</v>
      </c>
    </row>
    <row r="13" spans="1:10" s="143" customFormat="1" ht="24.75" customHeight="1">
      <c r="A13" s="133" t="s">
        <v>180</v>
      </c>
      <c r="B13" s="133" t="s">
        <v>238</v>
      </c>
      <c r="C13" s="133" t="s">
        <v>239</v>
      </c>
      <c r="D13" s="133" t="s">
        <v>232</v>
      </c>
      <c r="E13" s="133" t="s">
        <v>233</v>
      </c>
      <c r="F13" s="134">
        <v>5.37</v>
      </c>
      <c r="G13" s="134">
        <v>5.37</v>
      </c>
      <c r="H13" s="134">
        <v>0</v>
      </c>
      <c r="I13" s="134">
        <v>0</v>
      </c>
      <c r="J13" s="133" t="s">
        <v>234</v>
      </c>
    </row>
    <row r="14" spans="1:10" s="143" customFormat="1" ht="24.75" customHeight="1">
      <c r="A14" s="133" t="s">
        <v>183</v>
      </c>
      <c r="B14" s="133" t="s">
        <v>238</v>
      </c>
      <c r="C14" s="133" t="s">
        <v>239</v>
      </c>
      <c r="D14" s="133" t="s">
        <v>235</v>
      </c>
      <c r="E14" s="133" t="s">
        <v>229</v>
      </c>
      <c r="F14" s="134">
        <v>56.88</v>
      </c>
      <c r="G14" s="134">
        <v>56.88</v>
      </c>
      <c r="H14" s="134">
        <v>0</v>
      </c>
      <c r="I14" s="134">
        <v>0</v>
      </c>
      <c r="J14" s="133" t="s">
        <v>234</v>
      </c>
    </row>
    <row r="15" spans="1:10" s="143" customFormat="1" ht="24.75" customHeight="1">
      <c r="A15" s="133" t="s">
        <v>186</v>
      </c>
      <c r="B15" s="133" t="s">
        <v>240</v>
      </c>
      <c r="C15" s="133" t="s">
        <v>241</v>
      </c>
      <c r="D15" s="133" t="s">
        <v>235</v>
      </c>
      <c r="E15" s="133" t="s">
        <v>229</v>
      </c>
      <c r="F15" s="134">
        <v>36</v>
      </c>
      <c r="G15" s="134">
        <v>0</v>
      </c>
      <c r="H15" s="134">
        <v>0</v>
      </c>
      <c r="I15" s="134">
        <v>36</v>
      </c>
      <c r="J15" s="133" t="s">
        <v>234</v>
      </c>
    </row>
    <row r="16" spans="1:10" s="143" customFormat="1" ht="24.75" customHeight="1">
      <c r="A16" s="133" t="s">
        <v>189</v>
      </c>
      <c r="B16" s="133" t="s">
        <v>242</v>
      </c>
      <c r="C16" s="133" t="s">
        <v>243</v>
      </c>
      <c r="D16" s="133" t="s">
        <v>235</v>
      </c>
      <c r="E16" s="133" t="s">
        <v>229</v>
      </c>
      <c r="F16" s="134">
        <v>677.75</v>
      </c>
      <c r="G16" s="134">
        <v>677.75</v>
      </c>
      <c r="H16" s="134">
        <v>0</v>
      </c>
      <c r="I16" s="134">
        <v>0</v>
      </c>
      <c r="J16" s="133" t="s">
        <v>234</v>
      </c>
    </row>
    <row r="17" spans="1:10" s="143" customFormat="1" ht="24.75" customHeight="1">
      <c r="A17" s="133" t="s">
        <v>192</v>
      </c>
      <c r="B17" s="133" t="s">
        <v>244</v>
      </c>
      <c r="C17" s="133" t="s">
        <v>245</v>
      </c>
      <c r="D17" s="133" t="s">
        <v>246</v>
      </c>
      <c r="E17" s="133" t="s">
        <v>247</v>
      </c>
      <c r="F17" s="134">
        <v>18.16</v>
      </c>
      <c r="G17" s="134">
        <v>18.16</v>
      </c>
      <c r="H17" s="134">
        <v>0</v>
      </c>
      <c r="I17" s="134">
        <v>0</v>
      </c>
      <c r="J17" s="133" t="s">
        <v>234</v>
      </c>
    </row>
    <row r="18" spans="1:10" s="143" customFormat="1" ht="24.75" customHeight="1">
      <c r="A18" s="133" t="s">
        <v>195</v>
      </c>
      <c r="B18" s="133" t="s">
        <v>244</v>
      </c>
      <c r="C18" s="133" t="s">
        <v>245</v>
      </c>
      <c r="D18" s="133" t="s">
        <v>235</v>
      </c>
      <c r="E18" s="133" t="s">
        <v>229</v>
      </c>
      <c r="F18" s="134">
        <v>207.62</v>
      </c>
      <c r="G18" s="134">
        <v>207.62</v>
      </c>
      <c r="H18" s="134">
        <v>0</v>
      </c>
      <c r="I18" s="134">
        <v>0</v>
      </c>
      <c r="J18" s="133" t="s">
        <v>234</v>
      </c>
    </row>
    <row r="19" spans="1:10" s="143" customFormat="1" ht="24.75" customHeight="1">
      <c r="A19" s="133" t="s">
        <v>198</v>
      </c>
      <c r="B19" s="133" t="s">
        <v>248</v>
      </c>
      <c r="C19" s="133" t="s">
        <v>249</v>
      </c>
      <c r="D19" s="133" t="s">
        <v>246</v>
      </c>
      <c r="E19" s="133" t="s">
        <v>247</v>
      </c>
      <c r="F19" s="134">
        <v>11.84</v>
      </c>
      <c r="G19" s="134">
        <v>11.84</v>
      </c>
      <c r="H19" s="134">
        <v>0</v>
      </c>
      <c r="I19" s="134">
        <v>0</v>
      </c>
      <c r="J19" s="133" t="s">
        <v>234</v>
      </c>
    </row>
    <row r="20" spans="1:10" s="143" customFormat="1" ht="24.75" customHeight="1">
      <c r="A20" s="133" t="s">
        <v>201</v>
      </c>
      <c r="B20" s="133" t="s">
        <v>248</v>
      </c>
      <c r="C20" s="133" t="s">
        <v>249</v>
      </c>
      <c r="D20" s="133" t="s">
        <v>235</v>
      </c>
      <c r="E20" s="133" t="s">
        <v>229</v>
      </c>
      <c r="F20" s="134">
        <v>138.79</v>
      </c>
      <c r="G20" s="134">
        <v>138.79</v>
      </c>
      <c r="H20" s="134">
        <v>0</v>
      </c>
      <c r="I20" s="134">
        <v>0</v>
      </c>
      <c r="J20" s="133" t="s">
        <v>234</v>
      </c>
    </row>
    <row r="21" spans="1:10" s="143" customFormat="1" ht="24.75" customHeight="1">
      <c r="A21" s="133" t="s">
        <v>204</v>
      </c>
      <c r="B21" s="133" t="s">
        <v>250</v>
      </c>
      <c r="C21" s="133" t="s">
        <v>251</v>
      </c>
      <c r="D21" s="133" t="s">
        <v>246</v>
      </c>
      <c r="E21" s="133" t="s">
        <v>247</v>
      </c>
      <c r="F21" s="134">
        <v>0.95</v>
      </c>
      <c r="G21" s="134">
        <v>0.95</v>
      </c>
      <c r="H21" s="134">
        <v>0</v>
      </c>
      <c r="I21" s="134">
        <v>0</v>
      </c>
      <c r="J21" s="133" t="s">
        <v>234</v>
      </c>
    </row>
    <row r="22" spans="1:10" s="143" customFormat="1" ht="24.75" customHeight="1">
      <c r="A22" s="133" t="s">
        <v>207</v>
      </c>
      <c r="B22" s="133" t="s">
        <v>250</v>
      </c>
      <c r="C22" s="133" t="s">
        <v>251</v>
      </c>
      <c r="D22" s="133" t="s">
        <v>235</v>
      </c>
      <c r="E22" s="133" t="s">
        <v>229</v>
      </c>
      <c r="F22" s="134">
        <v>23.33</v>
      </c>
      <c r="G22" s="134">
        <v>23.33</v>
      </c>
      <c r="H22" s="134">
        <v>0</v>
      </c>
      <c r="I22" s="134">
        <v>0</v>
      </c>
      <c r="J22" s="133" t="s">
        <v>234</v>
      </c>
    </row>
    <row r="23" spans="1:10" s="143" customFormat="1" ht="24.75" customHeight="1">
      <c r="A23" s="133" t="s">
        <v>210</v>
      </c>
      <c r="B23" s="133" t="s">
        <v>252</v>
      </c>
      <c r="C23" s="133" t="s">
        <v>253</v>
      </c>
      <c r="D23" s="133" t="s">
        <v>254</v>
      </c>
      <c r="E23" s="133" t="s">
        <v>255</v>
      </c>
      <c r="F23" s="134">
        <v>14.23</v>
      </c>
      <c r="G23" s="134">
        <v>14.23</v>
      </c>
      <c r="H23" s="134">
        <v>0</v>
      </c>
      <c r="I23" s="134">
        <v>0</v>
      </c>
      <c r="J23" s="133" t="s">
        <v>234</v>
      </c>
    </row>
    <row r="24" spans="1:10" s="143" customFormat="1" ht="24.75" customHeight="1">
      <c r="A24" s="133" t="s">
        <v>213</v>
      </c>
      <c r="B24" s="133" t="s">
        <v>252</v>
      </c>
      <c r="C24" s="133" t="s">
        <v>253</v>
      </c>
      <c r="D24" s="133" t="s">
        <v>235</v>
      </c>
      <c r="E24" s="133" t="s">
        <v>229</v>
      </c>
      <c r="F24" s="134">
        <v>166.51</v>
      </c>
      <c r="G24" s="134">
        <v>166.51</v>
      </c>
      <c r="H24" s="134">
        <v>0</v>
      </c>
      <c r="I24" s="134">
        <v>0</v>
      </c>
      <c r="J24" s="133" t="s">
        <v>234</v>
      </c>
    </row>
    <row r="25" spans="1:10" s="143" customFormat="1" ht="24.75" customHeight="1">
      <c r="A25" s="133" t="s">
        <v>216</v>
      </c>
      <c r="B25" s="133" t="s">
        <v>256</v>
      </c>
      <c r="C25" s="133" t="s">
        <v>257</v>
      </c>
      <c r="D25" s="133" t="s">
        <v>235</v>
      </c>
      <c r="E25" s="133" t="s">
        <v>229</v>
      </c>
      <c r="F25" s="134">
        <v>177.68</v>
      </c>
      <c r="G25" s="134">
        <v>177.68</v>
      </c>
      <c r="H25" s="134">
        <v>0</v>
      </c>
      <c r="I25" s="134">
        <v>0</v>
      </c>
      <c r="J25" s="133" t="s">
        <v>234</v>
      </c>
    </row>
    <row r="26" spans="1:10" s="143" customFormat="1" ht="24.75" customHeight="1">
      <c r="A26" s="133" t="s">
        <v>219</v>
      </c>
      <c r="B26" s="133" t="s">
        <v>258</v>
      </c>
      <c r="C26" s="133" t="s">
        <v>259</v>
      </c>
      <c r="D26" s="133" t="s">
        <v>164</v>
      </c>
      <c r="E26" s="133" t="s">
        <v>164</v>
      </c>
      <c r="F26" s="134">
        <v>2982.93</v>
      </c>
      <c r="G26" s="134">
        <v>10.56</v>
      </c>
      <c r="H26" s="134">
        <v>196.37</v>
      </c>
      <c r="I26" s="134">
        <v>2776</v>
      </c>
      <c r="J26" s="133" t="s">
        <v>164</v>
      </c>
    </row>
    <row r="27" spans="1:10" s="143" customFormat="1" ht="24.75" customHeight="1">
      <c r="A27" s="133" t="s">
        <v>260</v>
      </c>
      <c r="B27" s="133" t="s">
        <v>261</v>
      </c>
      <c r="C27" s="133" t="s">
        <v>262</v>
      </c>
      <c r="D27" s="133" t="s">
        <v>263</v>
      </c>
      <c r="E27" s="133" t="s">
        <v>264</v>
      </c>
      <c r="F27" s="134">
        <v>11.75</v>
      </c>
      <c r="G27" s="134">
        <v>0</v>
      </c>
      <c r="H27" s="134">
        <v>9.75</v>
      </c>
      <c r="I27" s="134">
        <v>2</v>
      </c>
      <c r="J27" s="133" t="s">
        <v>234</v>
      </c>
    </row>
    <row r="28" spans="1:10" s="143" customFormat="1" ht="24.75" customHeight="1">
      <c r="A28" s="133" t="s">
        <v>265</v>
      </c>
      <c r="B28" s="133" t="s">
        <v>261</v>
      </c>
      <c r="C28" s="133" t="s">
        <v>262</v>
      </c>
      <c r="D28" s="133" t="s">
        <v>266</v>
      </c>
      <c r="E28" s="133" t="s">
        <v>259</v>
      </c>
      <c r="F28" s="134">
        <v>61.89</v>
      </c>
      <c r="G28" s="134">
        <v>0</v>
      </c>
      <c r="H28" s="134">
        <v>57.89</v>
      </c>
      <c r="I28" s="134">
        <v>4</v>
      </c>
      <c r="J28" s="133" t="s">
        <v>234</v>
      </c>
    </row>
    <row r="29" spans="1:10" s="143" customFormat="1" ht="24.75" customHeight="1">
      <c r="A29" s="133" t="s">
        <v>267</v>
      </c>
      <c r="B29" s="133" t="s">
        <v>268</v>
      </c>
      <c r="C29" s="133" t="s">
        <v>269</v>
      </c>
      <c r="D29" s="133" t="s">
        <v>263</v>
      </c>
      <c r="E29" s="133" t="s">
        <v>264</v>
      </c>
      <c r="F29" s="134">
        <v>0.5</v>
      </c>
      <c r="G29" s="134">
        <v>0</v>
      </c>
      <c r="H29" s="134">
        <v>0.5</v>
      </c>
      <c r="I29" s="134">
        <v>0</v>
      </c>
      <c r="J29" s="133" t="s">
        <v>234</v>
      </c>
    </row>
    <row r="30" spans="1:10" s="143" customFormat="1" ht="24.75" customHeight="1">
      <c r="A30" s="133" t="s">
        <v>270</v>
      </c>
      <c r="B30" s="133" t="s">
        <v>268</v>
      </c>
      <c r="C30" s="133" t="s">
        <v>269</v>
      </c>
      <c r="D30" s="133" t="s">
        <v>266</v>
      </c>
      <c r="E30" s="133" t="s">
        <v>259</v>
      </c>
      <c r="F30" s="134">
        <v>2.38</v>
      </c>
      <c r="G30" s="134">
        <v>0</v>
      </c>
      <c r="H30" s="134">
        <v>2.38</v>
      </c>
      <c r="I30" s="134">
        <v>0</v>
      </c>
      <c r="J30" s="133" t="s">
        <v>234</v>
      </c>
    </row>
    <row r="31" spans="1:10" s="143" customFormat="1" ht="24.75" customHeight="1">
      <c r="A31" s="133" t="s">
        <v>271</v>
      </c>
      <c r="B31" s="133" t="s">
        <v>272</v>
      </c>
      <c r="C31" s="133" t="s">
        <v>273</v>
      </c>
      <c r="D31" s="133" t="s">
        <v>266</v>
      </c>
      <c r="E31" s="133" t="s">
        <v>259</v>
      </c>
      <c r="F31" s="134">
        <v>1.6</v>
      </c>
      <c r="G31" s="134">
        <v>0</v>
      </c>
      <c r="H31" s="134">
        <v>1.6</v>
      </c>
      <c r="I31" s="134">
        <v>0</v>
      </c>
      <c r="J31" s="133" t="s">
        <v>234</v>
      </c>
    </row>
    <row r="32" spans="1:10" s="143" customFormat="1" ht="24.75" customHeight="1">
      <c r="A32" s="133" t="s">
        <v>274</v>
      </c>
      <c r="B32" s="133" t="s">
        <v>275</v>
      </c>
      <c r="C32" s="133" t="s">
        <v>276</v>
      </c>
      <c r="D32" s="133" t="s">
        <v>263</v>
      </c>
      <c r="E32" s="133" t="s">
        <v>264</v>
      </c>
      <c r="F32" s="134">
        <v>0.8</v>
      </c>
      <c r="G32" s="134">
        <v>0</v>
      </c>
      <c r="H32" s="134">
        <v>0.8</v>
      </c>
      <c r="I32" s="134">
        <v>0</v>
      </c>
      <c r="J32" s="133" t="s">
        <v>234</v>
      </c>
    </row>
    <row r="33" spans="1:10" s="143" customFormat="1" ht="24.75" customHeight="1">
      <c r="A33" s="133" t="s">
        <v>277</v>
      </c>
      <c r="B33" s="133" t="s">
        <v>275</v>
      </c>
      <c r="C33" s="133" t="s">
        <v>276</v>
      </c>
      <c r="D33" s="133" t="s">
        <v>266</v>
      </c>
      <c r="E33" s="133" t="s">
        <v>259</v>
      </c>
      <c r="F33" s="134">
        <v>1.7</v>
      </c>
      <c r="G33" s="134">
        <v>0</v>
      </c>
      <c r="H33" s="134">
        <v>1.7</v>
      </c>
      <c r="I33" s="134">
        <v>0</v>
      </c>
      <c r="J33" s="133" t="s">
        <v>234</v>
      </c>
    </row>
    <row r="34" spans="1:10" s="143" customFormat="1" ht="24.75" customHeight="1">
      <c r="A34" s="133" t="s">
        <v>278</v>
      </c>
      <c r="B34" s="133" t="s">
        <v>279</v>
      </c>
      <c r="C34" s="133" t="s">
        <v>280</v>
      </c>
      <c r="D34" s="133" t="s">
        <v>266</v>
      </c>
      <c r="E34" s="133" t="s">
        <v>259</v>
      </c>
      <c r="F34" s="134">
        <v>6</v>
      </c>
      <c r="G34" s="134">
        <v>0</v>
      </c>
      <c r="H34" s="134">
        <v>2</v>
      </c>
      <c r="I34" s="134">
        <v>4</v>
      </c>
      <c r="J34" s="133" t="s">
        <v>234</v>
      </c>
    </row>
    <row r="35" spans="1:10" s="143" customFormat="1" ht="24.75" customHeight="1">
      <c r="A35" s="133" t="s">
        <v>281</v>
      </c>
      <c r="B35" s="133" t="s">
        <v>282</v>
      </c>
      <c r="C35" s="133" t="s">
        <v>283</v>
      </c>
      <c r="D35" s="133" t="s">
        <v>263</v>
      </c>
      <c r="E35" s="133" t="s">
        <v>264</v>
      </c>
      <c r="F35" s="134">
        <v>3</v>
      </c>
      <c r="G35" s="134">
        <v>0</v>
      </c>
      <c r="H35" s="134">
        <v>0</v>
      </c>
      <c r="I35" s="134">
        <v>3</v>
      </c>
      <c r="J35" s="133" t="s">
        <v>234</v>
      </c>
    </row>
    <row r="36" spans="1:10" s="143" customFormat="1" ht="24.75" customHeight="1">
      <c r="A36" s="133" t="s">
        <v>284</v>
      </c>
      <c r="B36" s="133" t="s">
        <v>282</v>
      </c>
      <c r="C36" s="133" t="s">
        <v>283</v>
      </c>
      <c r="D36" s="133" t="s">
        <v>266</v>
      </c>
      <c r="E36" s="133" t="s">
        <v>259</v>
      </c>
      <c r="F36" s="134">
        <v>14.8</v>
      </c>
      <c r="G36" s="134">
        <v>0</v>
      </c>
      <c r="H36" s="134">
        <v>6.8</v>
      </c>
      <c r="I36" s="134">
        <v>8</v>
      </c>
      <c r="J36" s="133" t="s">
        <v>234</v>
      </c>
    </row>
    <row r="37" spans="1:10" s="143" customFormat="1" ht="24.75" customHeight="1">
      <c r="A37" s="133" t="s">
        <v>285</v>
      </c>
      <c r="B37" s="133" t="s">
        <v>286</v>
      </c>
      <c r="C37" s="133" t="s">
        <v>287</v>
      </c>
      <c r="D37" s="133" t="s">
        <v>263</v>
      </c>
      <c r="E37" s="133" t="s">
        <v>264</v>
      </c>
      <c r="F37" s="134">
        <v>1</v>
      </c>
      <c r="G37" s="134">
        <v>0</v>
      </c>
      <c r="H37" s="134">
        <v>1</v>
      </c>
      <c r="I37" s="134">
        <v>0</v>
      </c>
      <c r="J37" s="133" t="s">
        <v>234</v>
      </c>
    </row>
    <row r="38" spans="1:10" s="143" customFormat="1" ht="24.75" customHeight="1">
      <c r="A38" s="133" t="s">
        <v>288</v>
      </c>
      <c r="B38" s="133" t="s">
        <v>286</v>
      </c>
      <c r="C38" s="133" t="s">
        <v>287</v>
      </c>
      <c r="D38" s="133" t="s">
        <v>266</v>
      </c>
      <c r="E38" s="133" t="s">
        <v>259</v>
      </c>
      <c r="F38" s="134">
        <v>14.56</v>
      </c>
      <c r="G38" s="134">
        <v>0</v>
      </c>
      <c r="H38" s="134">
        <v>8.56</v>
      </c>
      <c r="I38" s="134">
        <v>6</v>
      </c>
      <c r="J38" s="133" t="s">
        <v>234</v>
      </c>
    </row>
    <row r="39" spans="1:10" s="143" customFormat="1" ht="24.75" customHeight="1">
      <c r="A39" s="133" t="s">
        <v>289</v>
      </c>
      <c r="B39" s="133" t="s">
        <v>290</v>
      </c>
      <c r="C39" s="133" t="s">
        <v>291</v>
      </c>
      <c r="D39" s="133" t="s">
        <v>266</v>
      </c>
      <c r="E39" s="133" t="s">
        <v>259</v>
      </c>
      <c r="F39" s="134">
        <v>8.5</v>
      </c>
      <c r="G39" s="134">
        <v>0</v>
      </c>
      <c r="H39" s="134">
        <v>8.5</v>
      </c>
      <c r="I39" s="134">
        <v>0</v>
      </c>
      <c r="J39" s="133" t="s">
        <v>234</v>
      </c>
    </row>
    <row r="40" spans="1:10" s="143" customFormat="1" ht="24.75" customHeight="1">
      <c r="A40" s="133" t="s">
        <v>292</v>
      </c>
      <c r="B40" s="133" t="s">
        <v>293</v>
      </c>
      <c r="C40" s="133" t="s">
        <v>294</v>
      </c>
      <c r="D40" s="133" t="s">
        <v>263</v>
      </c>
      <c r="E40" s="133" t="s">
        <v>264</v>
      </c>
      <c r="F40" s="134">
        <v>2</v>
      </c>
      <c r="G40" s="134">
        <v>0</v>
      </c>
      <c r="H40" s="134">
        <v>2</v>
      </c>
      <c r="I40" s="134">
        <v>0</v>
      </c>
      <c r="J40" s="133" t="s">
        <v>234</v>
      </c>
    </row>
    <row r="41" spans="1:10" s="143" customFormat="1" ht="24.75" customHeight="1">
      <c r="A41" s="133" t="s">
        <v>295</v>
      </c>
      <c r="B41" s="133" t="s">
        <v>293</v>
      </c>
      <c r="C41" s="133" t="s">
        <v>294</v>
      </c>
      <c r="D41" s="133" t="s">
        <v>266</v>
      </c>
      <c r="E41" s="133" t="s">
        <v>259</v>
      </c>
      <c r="F41" s="134">
        <v>23.85</v>
      </c>
      <c r="G41" s="134">
        <v>0</v>
      </c>
      <c r="H41" s="134">
        <v>21.85</v>
      </c>
      <c r="I41" s="134">
        <v>2</v>
      </c>
      <c r="J41" s="133" t="s">
        <v>234</v>
      </c>
    </row>
    <row r="42" spans="1:10" s="143" customFormat="1" ht="24.75" customHeight="1">
      <c r="A42" s="133" t="s">
        <v>296</v>
      </c>
      <c r="B42" s="133" t="s">
        <v>297</v>
      </c>
      <c r="C42" s="133" t="s">
        <v>298</v>
      </c>
      <c r="D42" s="133" t="s">
        <v>299</v>
      </c>
      <c r="E42" s="133" t="s">
        <v>300</v>
      </c>
      <c r="F42" s="134">
        <v>0.5</v>
      </c>
      <c r="G42" s="134">
        <v>0</v>
      </c>
      <c r="H42" s="134">
        <v>0.5</v>
      </c>
      <c r="I42" s="134">
        <v>0</v>
      </c>
      <c r="J42" s="133" t="s">
        <v>234</v>
      </c>
    </row>
    <row r="43" spans="1:10" s="143" customFormat="1" ht="24.75" customHeight="1">
      <c r="A43" s="133" t="s">
        <v>301</v>
      </c>
      <c r="B43" s="133" t="s">
        <v>297</v>
      </c>
      <c r="C43" s="133" t="s">
        <v>298</v>
      </c>
      <c r="D43" s="133" t="s">
        <v>266</v>
      </c>
      <c r="E43" s="133" t="s">
        <v>259</v>
      </c>
      <c r="F43" s="134">
        <v>1254.55</v>
      </c>
      <c r="G43" s="134">
        <v>0</v>
      </c>
      <c r="H43" s="134">
        <v>4.55</v>
      </c>
      <c r="I43" s="134">
        <v>1250</v>
      </c>
      <c r="J43" s="133" t="s">
        <v>234</v>
      </c>
    </row>
    <row r="44" spans="1:10" s="143" customFormat="1" ht="24.75" customHeight="1">
      <c r="A44" s="133" t="s">
        <v>302</v>
      </c>
      <c r="B44" s="133" t="s">
        <v>303</v>
      </c>
      <c r="C44" s="133" t="s">
        <v>304</v>
      </c>
      <c r="D44" s="133" t="s">
        <v>266</v>
      </c>
      <c r="E44" s="133" t="s">
        <v>259</v>
      </c>
      <c r="F44" s="134">
        <v>6</v>
      </c>
      <c r="G44" s="134">
        <v>0</v>
      </c>
      <c r="H44" s="134">
        <v>0</v>
      </c>
      <c r="I44" s="134">
        <v>6</v>
      </c>
      <c r="J44" s="133" t="s">
        <v>234</v>
      </c>
    </row>
    <row r="45" spans="1:10" s="143" customFormat="1" ht="24.75" customHeight="1">
      <c r="A45" s="133" t="s">
        <v>305</v>
      </c>
      <c r="B45" s="133" t="s">
        <v>306</v>
      </c>
      <c r="C45" s="133" t="s">
        <v>307</v>
      </c>
      <c r="D45" s="133" t="s">
        <v>308</v>
      </c>
      <c r="E45" s="133" t="s">
        <v>309</v>
      </c>
      <c r="F45" s="134">
        <v>4</v>
      </c>
      <c r="G45" s="134">
        <v>0</v>
      </c>
      <c r="H45" s="134">
        <v>0</v>
      </c>
      <c r="I45" s="134">
        <v>4</v>
      </c>
      <c r="J45" s="133" t="s">
        <v>234</v>
      </c>
    </row>
    <row r="46" spans="1:10" s="143" customFormat="1" ht="24.75" customHeight="1">
      <c r="A46" s="133" t="s">
        <v>310</v>
      </c>
      <c r="B46" s="133" t="s">
        <v>311</v>
      </c>
      <c r="C46" s="133" t="s">
        <v>312</v>
      </c>
      <c r="D46" s="133" t="s">
        <v>313</v>
      </c>
      <c r="E46" s="133" t="s">
        <v>314</v>
      </c>
      <c r="F46" s="134">
        <v>1</v>
      </c>
      <c r="G46" s="134">
        <v>0</v>
      </c>
      <c r="H46" s="134">
        <v>1</v>
      </c>
      <c r="I46" s="134">
        <v>0</v>
      </c>
      <c r="J46" s="133" t="s">
        <v>234</v>
      </c>
    </row>
    <row r="47" spans="1:10" s="143" customFormat="1" ht="24.75" customHeight="1">
      <c r="A47" s="133" t="s">
        <v>315</v>
      </c>
      <c r="B47" s="133" t="s">
        <v>316</v>
      </c>
      <c r="C47" s="133" t="s">
        <v>317</v>
      </c>
      <c r="D47" s="133" t="s">
        <v>318</v>
      </c>
      <c r="E47" s="133" t="s">
        <v>319</v>
      </c>
      <c r="F47" s="134">
        <v>24</v>
      </c>
      <c r="G47" s="134">
        <v>0</v>
      </c>
      <c r="H47" s="134">
        <v>1</v>
      </c>
      <c r="I47" s="134">
        <v>23</v>
      </c>
      <c r="J47" s="133" t="s">
        <v>234</v>
      </c>
    </row>
    <row r="48" spans="1:10" s="143" customFormat="1" ht="24.75" customHeight="1">
      <c r="A48" s="133" t="s">
        <v>320</v>
      </c>
      <c r="B48" s="133" t="s">
        <v>316</v>
      </c>
      <c r="C48" s="133" t="s">
        <v>317</v>
      </c>
      <c r="D48" s="133" t="s">
        <v>266</v>
      </c>
      <c r="E48" s="133" t="s">
        <v>259</v>
      </c>
      <c r="F48" s="134">
        <v>1461.6</v>
      </c>
      <c r="G48" s="134">
        <v>0</v>
      </c>
      <c r="H48" s="134">
        <v>21.6</v>
      </c>
      <c r="I48" s="134">
        <v>1440</v>
      </c>
      <c r="J48" s="133" t="s">
        <v>234</v>
      </c>
    </row>
    <row r="49" spans="1:10" s="143" customFormat="1" ht="24.75" customHeight="1">
      <c r="A49" s="133" t="s">
        <v>321</v>
      </c>
      <c r="B49" s="133" t="s">
        <v>322</v>
      </c>
      <c r="C49" s="133" t="s">
        <v>323</v>
      </c>
      <c r="D49" s="133" t="s">
        <v>318</v>
      </c>
      <c r="E49" s="133" t="s">
        <v>319</v>
      </c>
      <c r="F49" s="134">
        <v>9</v>
      </c>
      <c r="G49" s="134">
        <v>0</v>
      </c>
      <c r="H49" s="134">
        <v>1</v>
      </c>
      <c r="I49" s="134">
        <v>8</v>
      </c>
      <c r="J49" s="133" t="s">
        <v>234</v>
      </c>
    </row>
    <row r="50" spans="1:10" s="143" customFormat="1" ht="24.75" customHeight="1">
      <c r="A50" s="133" t="s">
        <v>324</v>
      </c>
      <c r="B50" s="133" t="s">
        <v>325</v>
      </c>
      <c r="C50" s="133" t="s">
        <v>326</v>
      </c>
      <c r="D50" s="133" t="s">
        <v>263</v>
      </c>
      <c r="E50" s="133" t="s">
        <v>264</v>
      </c>
      <c r="F50" s="134">
        <v>2.36</v>
      </c>
      <c r="G50" s="134">
        <v>0</v>
      </c>
      <c r="H50" s="134">
        <v>2.36</v>
      </c>
      <c r="I50" s="134">
        <v>0</v>
      </c>
      <c r="J50" s="133" t="s">
        <v>234</v>
      </c>
    </row>
    <row r="51" spans="1:10" s="143" customFormat="1" ht="24.75" customHeight="1">
      <c r="A51" s="133" t="s">
        <v>327</v>
      </c>
      <c r="B51" s="133" t="s">
        <v>325</v>
      </c>
      <c r="C51" s="133" t="s">
        <v>326</v>
      </c>
      <c r="D51" s="133" t="s">
        <v>266</v>
      </c>
      <c r="E51" s="133" t="s">
        <v>259</v>
      </c>
      <c r="F51" s="134">
        <v>20.01</v>
      </c>
      <c r="G51" s="134">
        <v>0</v>
      </c>
      <c r="H51" s="134">
        <v>20.01</v>
      </c>
      <c r="I51" s="134">
        <v>0</v>
      </c>
      <c r="J51" s="133" t="s">
        <v>234</v>
      </c>
    </row>
    <row r="52" spans="1:10" s="143" customFormat="1" ht="24.75" customHeight="1">
      <c r="A52" s="133" t="s">
        <v>328</v>
      </c>
      <c r="B52" s="133" t="s">
        <v>329</v>
      </c>
      <c r="C52" s="133" t="s">
        <v>330</v>
      </c>
      <c r="D52" s="133" t="s">
        <v>266</v>
      </c>
      <c r="E52" s="133" t="s">
        <v>259</v>
      </c>
      <c r="F52" s="134">
        <v>16</v>
      </c>
      <c r="G52" s="134">
        <v>0</v>
      </c>
      <c r="H52" s="134">
        <v>0</v>
      </c>
      <c r="I52" s="134">
        <v>16</v>
      </c>
      <c r="J52" s="133" t="s">
        <v>234</v>
      </c>
    </row>
    <row r="53" spans="1:10" s="143" customFormat="1" ht="24.75" customHeight="1">
      <c r="A53" s="133" t="s">
        <v>331</v>
      </c>
      <c r="B53" s="133" t="s">
        <v>332</v>
      </c>
      <c r="C53" s="133" t="s">
        <v>333</v>
      </c>
      <c r="D53" s="133" t="s">
        <v>263</v>
      </c>
      <c r="E53" s="133" t="s">
        <v>264</v>
      </c>
      <c r="F53" s="134">
        <v>14.56</v>
      </c>
      <c r="G53" s="134">
        <v>10.56</v>
      </c>
      <c r="H53" s="134">
        <v>4</v>
      </c>
      <c r="I53" s="134">
        <v>0</v>
      </c>
      <c r="J53" s="133" t="s">
        <v>234</v>
      </c>
    </row>
    <row r="54" spans="1:10" ht="24.75" customHeight="1">
      <c r="A54" s="133" t="s">
        <v>334</v>
      </c>
      <c r="B54" s="133" t="s">
        <v>332</v>
      </c>
      <c r="C54" s="133" t="s">
        <v>333</v>
      </c>
      <c r="D54" s="133" t="s">
        <v>266</v>
      </c>
      <c r="E54" s="133" t="s">
        <v>259</v>
      </c>
      <c r="F54" s="134">
        <v>2</v>
      </c>
      <c r="G54" s="134">
        <v>0</v>
      </c>
      <c r="H54" s="134">
        <v>2</v>
      </c>
      <c r="I54" s="134">
        <v>0</v>
      </c>
      <c r="J54" s="133" t="s">
        <v>234</v>
      </c>
    </row>
    <row r="55" spans="1:10" ht="24.75" customHeight="1">
      <c r="A55" s="133" t="s">
        <v>335</v>
      </c>
      <c r="B55" s="133" t="s">
        <v>336</v>
      </c>
      <c r="C55" s="133" t="s">
        <v>337</v>
      </c>
      <c r="D55" s="133" t="s">
        <v>338</v>
      </c>
      <c r="E55" s="133" t="s">
        <v>339</v>
      </c>
      <c r="F55" s="134">
        <v>0.2</v>
      </c>
      <c r="G55" s="134">
        <v>0</v>
      </c>
      <c r="H55" s="134">
        <v>0.2</v>
      </c>
      <c r="I55" s="134">
        <v>0</v>
      </c>
      <c r="J55" s="133" t="s">
        <v>234</v>
      </c>
    </row>
    <row r="56" spans="1:10" ht="24.75" customHeight="1">
      <c r="A56" s="133" t="s">
        <v>340</v>
      </c>
      <c r="B56" s="133" t="s">
        <v>336</v>
      </c>
      <c r="C56" s="133" t="s">
        <v>337</v>
      </c>
      <c r="D56" s="133" t="s">
        <v>266</v>
      </c>
      <c r="E56" s="133" t="s">
        <v>259</v>
      </c>
      <c r="F56" s="134">
        <v>12.82</v>
      </c>
      <c r="G56" s="134">
        <v>0</v>
      </c>
      <c r="H56" s="134">
        <v>12.82</v>
      </c>
      <c r="I56" s="134">
        <v>0</v>
      </c>
      <c r="J56" s="133" t="s">
        <v>234</v>
      </c>
    </row>
    <row r="57" spans="1:10" ht="24.75" customHeight="1">
      <c r="A57" s="133" t="s">
        <v>341</v>
      </c>
      <c r="B57" s="133" t="s">
        <v>342</v>
      </c>
      <c r="C57" s="133" t="s">
        <v>343</v>
      </c>
      <c r="D57" s="133" t="s">
        <v>164</v>
      </c>
      <c r="E57" s="133" t="s">
        <v>164</v>
      </c>
      <c r="F57" s="134">
        <v>84.4</v>
      </c>
      <c r="G57" s="134">
        <v>84.4</v>
      </c>
      <c r="H57" s="134">
        <v>0</v>
      </c>
      <c r="I57" s="134">
        <v>0</v>
      </c>
      <c r="J57" s="133" t="s">
        <v>164</v>
      </c>
    </row>
    <row r="58" spans="1:10" ht="24.75" customHeight="1">
      <c r="A58" s="133" t="s">
        <v>344</v>
      </c>
      <c r="B58" s="133" t="s">
        <v>345</v>
      </c>
      <c r="C58" s="133" t="s">
        <v>346</v>
      </c>
      <c r="D58" s="133" t="s">
        <v>347</v>
      </c>
      <c r="E58" s="133" t="s">
        <v>348</v>
      </c>
      <c r="F58" s="134">
        <v>11.93</v>
      </c>
      <c r="G58" s="134">
        <v>11.93</v>
      </c>
      <c r="H58" s="134">
        <v>0</v>
      </c>
      <c r="I58" s="134">
        <v>0</v>
      </c>
      <c r="J58" s="133" t="s">
        <v>234</v>
      </c>
    </row>
    <row r="59" spans="1:10" ht="24.75" customHeight="1">
      <c r="A59" s="133" t="s">
        <v>349</v>
      </c>
      <c r="B59" s="133" t="s">
        <v>350</v>
      </c>
      <c r="C59" s="133" t="s">
        <v>351</v>
      </c>
      <c r="D59" s="133" t="s">
        <v>347</v>
      </c>
      <c r="E59" s="133" t="s">
        <v>348</v>
      </c>
      <c r="F59" s="134">
        <v>39.6</v>
      </c>
      <c r="G59" s="134">
        <v>39.6</v>
      </c>
      <c r="H59" s="134">
        <v>0</v>
      </c>
      <c r="I59" s="134">
        <v>0</v>
      </c>
      <c r="J59" s="133" t="s">
        <v>234</v>
      </c>
    </row>
    <row r="60" spans="1:10" ht="24.75" customHeight="1">
      <c r="A60" s="133" t="s">
        <v>352</v>
      </c>
      <c r="B60" s="133" t="s">
        <v>353</v>
      </c>
      <c r="C60" s="133" t="s">
        <v>354</v>
      </c>
      <c r="D60" s="133" t="s">
        <v>355</v>
      </c>
      <c r="E60" s="133" t="s">
        <v>356</v>
      </c>
      <c r="F60" s="134">
        <v>9.9</v>
      </c>
      <c r="G60" s="134">
        <v>9.9</v>
      </c>
      <c r="H60" s="134">
        <v>0</v>
      </c>
      <c r="I60" s="134">
        <v>0</v>
      </c>
      <c r="J60" s="133" t="s">
        <v>234</v>
      </c>
    </row>
    <row r="61" spans="1:10" ht="24.75" customHeight="1">
      <c r="A61" s="133" t="s">
        <v>357</v>
      </c>
      <c r="B61" s="133" t="s">
        <v>358</v>
      </c>
      <c r="C61" s="133" t="s">
        <v>359</v>
      </c>
      <c r="D61" s="133" t="s">
        <v>355</v>
      </c>
      <c r="E61" s="133" t="s">
        <v>356</v>
      </c>
      <c r="F61" s="134">
        <v>22.97</v>
      </c>
      <c r="G61" s="134">
        <v>22.97</v>
      </c>
      <c r="H61" s="134">
        <v>0</v>
      </c>
      <c r="I61" s="134">
        <v>0</v>
      </c>
      <c r="J61" s="133" t="s">
        <v>234</v>
      </c>
    </row>
    <row r="62" spans="1:10" ht="24.75" customHeight="1">
      <c r="A62" s="133" t="s">
        <v>360</v>
      </c>
      <c r="B62" s="133" t="s">
        <v>361</v>
      </c>
      <c r="C62" s="133" t="s">
        <v>362</v>
      </c>
      <c r="D62" s="133" t="s">
        <v>164</v>
      </c>
      <c r="E62" s="133" t="s">
        <v>164</v>
      </c>
      <c r="F62" s="134">
        <v>1070.6</v>
      </c>
      <c r="G62" s="134">
        <v>0</v>
      </c>
      <c r="H62" s="134">
        <v>0</v>
      </c>
      <c r="I62" s="134">
        <v>1070.6</v>
      </c>
      <c r="J62" s="133" t="s">
        <v>164</v>
      </c>
    </row>
    <row r="63" spans="1:10" ht="24.75" customHeight="1">
      <c r="A63" s="133" t="s">
        <v>363</v>
      </c>
      <c r="B63" s="133" t="s">
        <v>364</v>
      </c>
      <c r="C63" s="133" t="s">
        <v>365</v>
      </c>
      <c r="D63" s="133" t="s">
        <v>366</v>
      </c>
      <c r="E63" s="133" t="s">
        <v>367</v>
      </c>
      <c r="F63" s="134">
        <v>30</v>
      </c>
      <c r="G63" s="134">
        <v>0</v>
      </c>
      <c r="H63" s="134">
        <v>0</v>
      </c>
      <c r="I63" s="134">
        <v>30</v>
      </c>
      <c r="J63" s="133" t="s">
        <v>234</v>
      </c>
    </row>
    <row r="64" spans="1:10" ht="24.75" customHeight="1">
      <c r="A64" s="133" t="s">
        <v>368</v>
      </c>
      <c r="B64" s="133" t="s">
        <v>369</v>
      </c>
      <c r="C64" s="133" t="s">
        <v>370</v>
      </c>
      <c r="D64" s="133" t="s">
        <v>371</v>
      </c>
      <c r="E64" s="133" t="s">
        <v>372</v>
      </c>
      <c r="F64" s="134">
        <v>952</v>
      </c>
      <c r="G64" s="134">
        <v>0</v>
      </c>
      <c r="H64" s="134">
        <v>0</v>
      </c>
      <c r="I64" s="134">
        <v>952</v>
      </c>
      <c r="J64" s="133" t="s">
        <v>234</v>
      </c>
    </row>
    <row r="65" spans="1:10" ht="24.75" customHeight="1">
      <c r="A65" s="133" t="s">
        <v>373</v>
      </c>
      <c r="B65" s="133" t="s">
        <v>374</v>
      </c>
      <c r="C65" s="133" t="s">
        <v>375</v>
      </c>
      <c r="D65" s="133" t="s">
        <v>376</v>
      </c>
      <c r="E65" s="133" t="s">
        <v>377</v>
      </c>
      <c r="F65" s="134">
        <v>88.6</v>
      </c>
      <c r="G65" s="134">
        <v>0</v>
      </c>
      <c r="H65" s="134">
        <v>0</v>
      </c>
      <c r="I65" s="134">
        <v>88.6</v>
      </c>
      <c r="J65" s="133" t="s">
        <v>234</v>
      </c>
    </row>
    <row r="66" spans="1:10" ht="24.75" customHeight="1">
      <c r="A66" s="133" t="s">
        <v>378</v>
      </c>
      <c r="B66" s="133" t="s">
        <v>379</v>
      </c>
      <c r="C66" s="133" t="s">
        <v>380</v>
      </c>
      <c r="D66" s="133" t="s">
        <v>164</v>
      </c>
      <c r="E66" s="133" t="s">
        <v>164</v>
      </c>
      <c r="F66" s="134">
        <v>71.02</v>
      </c>
      <c r="G66" s="134">
        <v>0</v>
      </c>
      <c r="H66" s="134">
        <v>0</v>
      </c>
      <c r="I66" s="134">
        <v>71.02</v>
      </c>
      <c r="J66" s="133" t="s">
        <v>164</v>
      </c>
    </row>
    <row r="67" spans="1:10" ht="24.75" customHeight="1">
      <c r="A67" s="133" t="s">
        <v>381</v>
      </c>
      <c r="B67" s="133" t="s">
        <v>382</v>
      </c>
      <c r="C67" s="133" t="s">
        <v>383</v>
      </c>
      <c r="D67" s="133" t="s">
        <v>384</v>
      </c>
      <c r="E67" s="133" t="s">
        <v>385</v>
      </c>
      <c r="F67" s="134">
        <v>71.02</v>
      </c>
      <c r="G67" s="134">
        <v>0</v>
      </c>
      <c r="H67" s="134">
        <v>0</v>
      </c>
      <c r="I67" s="134">
        <v>71.02</v>
      </c>
      <c r="J67" s="133" t="s">
        <v>234</v>
      </c>
    </row>
  </sheetData>
  <sheetProtection/>
  <mergeCells count="2">
    <mergeCell ref="A2:H2"/>
    <mergeCell ref="A4:I4"/>
  </mergeCells>
  <printOptions horizontalCentered="1"/>
  <pageMargins left="0.59" right="0.59" top="0.49" bottom="0.31" header="0.17" footer="0.16"/>
  <pageSetup fitToHeight="1000" fitToWidth="1" horizontalDpi="180" verticalDpi="18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G20"/>
  <sheetViews>
    <sheetView showGridLines="0" showZeros="0" workbookViewId="0" topLeftCell="A1">
      <selection activeCell="G9" sqref="G9"/>
    </sheetView>
  </sheetViews>
  <sheetFormatPr defaultColWidth="9.16015625" defaultRowHeight="15" customHeight="1"/>
  <cols>
    <col min="1" max="1" width="6.16015625" style="137" customWidth="1"/>
    <col min="2" max="2" width="22.16015625" style="137" customWidth="1"/>
    <col min="3" max="3" width="27" style="138" customWidth="1"/>
    <col min="4" max="4" width="27.83203125" style="138" customWidth="1"/>
    <col min="5" max="5" width="21.33203125" style="138" customWidth="1"/>
    <col min="6" max="6" width="10.5" style="137" customWidth="1"/>
    <col min="7" max="16384" width="9.16015625" style="137" customWidth="1"/>
  </cols>
  <sheetData>
    <row r="1" ht="15" customHeight="1">
      <c r="A1" s="139" t="s">
        <v>23</v>
      </c>
    </row>
    <row r="2" spans="1:7" ht="17.25" customHeight="1">
      <c r="A2" s="140" t="s">
        <v>386</v>
      </c>
      <c r="B2" s="140"/>
      <c r="C2" s="140"/>
      <c r="D2" s="140"/>
      <c r="E2" s="140"/>
      <c r="F2" s="140"/>
      <c r="G2" s="141"/>
    </row>
    <row r="3" spans="1:5" ht="19.5" customHeight="1">
      <c r="A3" s="137" t="s">
        <v>157</v>
      </c>
      <c r="C3" s="137"/>
      <c r="D3" s="137"/>
      <c r="E3" s="137"/>
    </row>
    <row r="4" ht="19.5" customHeight="1">
      <c r="E4" s="4" t="s">
        <v>47</v>
      </c>
    </row>
    <row r="5" spans="1:7" s="136" customFormat="1" ht="19.5" customHeight="1">
      <c r="A5" s="133" t="s">
        <v>163</v>
      </c>
      <c r="B5" s="133" t="s">
        <v>164</v>
      </c>
      <c r="C5" s="133" t="s">
        <v>128</v>
      </c>
      <c r="D5" s="134">
        <v>2680.67</v>
      </c>
      <c r="E5" s="134">
        <v>2484.3</v>
      </c>
      <c r="F5" s="134">
        <v>196.37</v>
      </c>
      <c r="G5" s="133" t="s">
        <v>164</v>
      </c>
    </row>
    <row r="6" spans="1:7" ht="24.75" customHeight="1">
      <c r="A6" s="133" t="s">
        <v>165</v>
      </c>
      <c r="B6" s="133" t="s">
        <v>175</v>
      </c>
      <c r="C6" s="133" t="s">
        <v>176</v>
      </c>
      <c r="D6" s="134">
        <v>225.78</v>
      </c>
      <c r="E6" s="134">
        <v>225.78</v>
      </c>
      <c r="F6" s="134">
        <v>0</v>
      </c>
      <c r="G6" s="133" t="s">
        <v>164</v>
      </c>
    </row>
    <row r="7" spans="1:7" ht="24.75" customHeight="1">
      <c r="A7" s="133" t="s">
        <v>168</v>
      </c>
      <c r="B7" s="133" t="s">
        <v>178</v>
      </c>
      <c r="C7" s="133" t="s">
        <v>179</v>
      </c>
      <c r="D7" s="134">
        <v>225.78</v>
      </c>
      <c r="E7" s="134">
        <v>225.78</v>
      </c>
      <c r="F7" s="134">
        <v>0</v>
      </c>
      <c r="G7" s="133" t="s">
        <v>164</v>
      </c>
    </row>
    <row r="8" spans="1:7" ht="24.75" customHeight="1">
      <c r="A8" s="133" t="s">
        <v>171</v>
      </c>
      <c r="B8" s="133" t="s">
        <v>181</v>
      </c>
      <c r="C8" s="133" t="s">
        <v>182</v>
      </c>
      <c r="D8" s="134">
        <v>225.78</v>
      </c>
      <c r="E8" s="134">
        <v>225.78</v>
      </c>
      <c r="F8" s="134">
        <v>0</v>
      </c>
      <c r="G8" s="133" t="s">
        <v>234</v>
      </c>
    </row>
    <row r="9" spans="1:7" ht="24.75" customHeight="1">
      <c r="A9" s="133" t="s">
        <v>174</v>
      </c>
      <c r="B9" s="133" t="s">
        <v>184</v>
      </c>
      <c r="C9" s="133" t="s">
        <v>185</v>
      </c>
      <c r="D9" s="134">
        <v>150.62</v>
      </c>
      <c r="E9" s="134">
        <v>150.62</v>
      </c>
      <c r="F9" s="134">
        <v>0</v>
      </c>
      <c r="G9" s="133" t="s">
        <v>164</v>
      </c>
    </row>
    <row r="10" spans="1:7" ht="24.75" customHeight="1">
      <c r="A10" s="133" t="s">
        <v>177</v>
      </c>
      <c r="B10" s="133" t="s">
        <v>187</v>
      </c>
      <c r="C10" s="133" t="s">
        <v>188</v>
      </c>
      <c r="D10" s="134">
        <v>150.62</v>
      </c>
      <c r="E10" s="134">
        <v>150.62</v>
      </c>
      <c r="F10" s="134">
        <v>0</v>
      </c>
      <c r="G10" s="133" t="s">
        <v>164</v>
      </c>
    </row>
    <row r="11" spans="1:7" ht="24.75" customHeight="1">
      <c r="A11" s="133" t="s">
        <v>180</v>
      </c>
      <c r="B11" s="133" t="s">
        <v>190</v>
      </c>
      <c r="C11" s="133" t="s">
        <v>191</v>
      </c>
      <c r="D11" s="134">
        <v>150.62</v>
      </c>
      <c r="E11" s="134">
        <v>150.62</v>
      </c>
      <c r="F11" s="134">
        <v>0</v>
      </c>
      <c r="G11" s="133" t="s">
        <v>234</v>
      </c>
    </row>
    <row r="12" spans="1:7" ht="24.75" customHeight="1">
      <c r="A12" s="133" t="s">
        <v>183</v>
      </c>
      <c r="B12" s="133" t="s">
        <v>193</v>
      </c>
      <c r="C12" s="133" t="s">
        <v>194</v>
      </c>
      <c r="D12" s="134">
        <v>2123.53</v>
      </c>
      <c r="E12" s="134">
        <v>1927.16</v>
      </c>
      <c r="F12" s="134">
        <v>196.37</v>
      </c>
      <c r="G12" s="133" t="s">
        <v>164</v>
      </c>
    </row>
    <row r="13" spans="1:7" ht="24.75" customHeight="1">
      <c r="A13" s="133" t="s">
        <v>186</v>
      </c>
      <c r="B13" s="133" t="s">
        <v>196</v>
      </c>
      <c r="C13" s="133" t="s">
        <v>197</v>
      </c>
      <c r="D13" s="134">
        <v>2123.53</v>
      </c>
      <c r="E13" s="134">
        <v>1927.16</v>
      </c>
      <c r="F13" s="134">
        <v>196.37</v>
      </c>
      <c r="G13" s="133" t="s">
        <v>164</v>
      </c>
    </row>
    <row r="14" spans="1:7" ht="24.75" customHeight="1">
      <c r="A14" s="133" t="s">
        <v>189</v>
      </c>
      <c r="B14" s="133" t="s">
        <v>199</v>
      </c>
      <c r="C14" s="133" t="s">
        <v>200</v>
      </c>
      <c r="D14" s="134">
        <v>188.55</v>
      </c>
      <c r="E14" s="134">
        <v>164.43</v>
      </c>
      <c r="F14" s="134">
        <v>24.11</v>
      </c>
      <c r="G14" s="133" t="s">
        <v>234</v>
      </c>
    </row>
    <row r="15" spans="1:7" ht="24.75" customHeight="1">
      <c r="A15" s="133" t="s">
        <v>192</v>
      </c>
      <c r="B15" s="133" t="s">
        <v>205</v>
      </c>
      <c r="C15" s="133" t="s">
        <v>206</v>
      </c>
      <c r="D15" s="134">
        <v>743.75</v>
      </c>
      <c r="E15" s="134">
        <v>687.42</v>
      </c>
      <c r="F15" s="134">
        <v>56.33</v>
      </c>
      <c r="G15" s="133" t="s">
        <v>234</v>
      </c>
    </row>
    <row r="16" spans="1:7" ht="24.75" customHeight="1">
      <c r="A16" s="133" t="s">
        <v>195</v>
      </c>
      <c r="B16" s="133" t="s">
        <v>208</v>
      </c>
      <c r="C16" s="133" t="s">
        <v>209</v>
      </c>
      <c r="D16" s="134">
        <v>1083.21</v>
      </c>
      <c r="E16" s="134">
        <v>977.05</v>
      </c>
      <c r="F16" s="134">
        <v>106.17</v>
      </c>
      <c r="G16" s="133" t="s">
        <v>234</v>
      </c>
    </row>
    <row r="17" spans="1:7" ht="24.75" customHeight="1">
      <c r="A17" s="133" t="s">
        <v>198</v>
      </c>
      <c r="B17" s="133" t="s">
        <v>211</v>
      </c>
      <c r="C17" s="133" t="s">
        <v>212</v>
      </c>
      <c r="D17" s="134">
        <v>108.02</v>
      </c>
      <c r="E17" s="134">
        <v>98.26</v>
      </c>
      <c r="F17" s="134">
        <v>9.76</v>
      </c>
      <c r="G17" s="133" t="s">
        <v>234</v>
      </c>
    </row>
    <row r="18" spans="1:7" ht="24.75" customHeight="1">
      <c r="A18" s="133" t="s">
        <v>201</v>
      </c>
      <c r="B18" s="133" t="s">
        <v>214</v>
      </c>
      <c r="C18" s="133" t="s">
        <v>215</v>
      </c>
      <c r="D18" s="134">
        <v>180.74</v>
      </c>
      <c r="E18" s="134">
        <v>180.74</v>
      </c>
      <c r="F18" s="134">
        <v>0</v>
      </c>
      <c r="G18" s="133" t="s">
        <v>164</v>
      </c>
    </row>
    <row r="19" spans="1:7" ht="24.75" customHeight="1">
      <c r="A19" s="133" t="s">
        <v>204</v>
      </c>
      <c r="B19" s="133" t="s">
        <v>217</v>
      </c>
      <c r="C19" s="133" t="s">
        <v>218</v>
      </c>
      <c r="D19" s="134">
        <v>180.74</v>
      </c>
      <c r="E19" s="134">
        <v>180.74</v>
      </c>
      <c r="F19" s="134">
        <v>0</v>
      </c>
      <c r="G19" s="133" t="s">
        <v>164</v>
      </c>
    </row>
    <row r="20" spans="1:7" ht="24.75" customHeight="1">
      <c r="A20" s="133" t="s">
        <v>207</v>
      </c>
      <c r="B20" s="133" t="s">
        <v>220</v>
      </c>
      <c r="C20" s="133" t="s">
        <v>221</v>
      </c>
      <c r="D20" s="134">
        <v>180.74</v>
      </c>
      <c r="E20" s="134">
        <v>180.74</v>
      </c>
      <c r="F20" s="134">
        <v>0</v>
      </c>
      <c r="G20" s="133" t="s">
        <v>234</v>
      </c>
    </row>
    <row r="21" ht="19.5" customHeight="1"/>
    <row r="22" ht="19.5" customHeight="1"/>
  </sheetData>
  <sheetProtection/>
  <mergeCells count="1">
    <mergeCell ref="A3:G3"/>
  </mergeCells>
  <printOptions horizontalCentered="1"/>
  <pageMargins left="0.59" right="0.59" top="0.7900000000000001" bottom="0.7900000000000001" header="0.5" footer="0.5"/>
  <pageSetup fitToHeight="1000" fitToWidth="1" orientation="landscape" paperSize="9" scale="77"/>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jtj</cp:lastModifiedBy>
  <cp:lastPrinted>2020-06-05T09:03:59Z</cp:lastPrinted>
  <dcterms:created xsi:type="dcterms:W3CDTF">2018-01-09T01:56:11Z</dcterms:created>
  <dcterms:modified xsi:type="dcterms:W3CDTF">2020-06-11T02:27:29Z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2052-11.1.0.9740</vt:lpwstr>
  </property>
</Properties>
</file>