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60" tabRatio="902" firstSheet="13" activeTab="1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'表10-部门综合预算专项业务经费支出表'!$A$1:$D$18</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'表5-部门综合预算一般公共预算支出明细表（按功能科目分）'!$A$1:$G$41</definedName>
    <definedName name="_xlnm.Print_Area" localSheetId="7">'表6-部门综合预算一般公共预算支出明细表（按经济分类科目分）'!$A$1:$F$33</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'表8-部门综合预一般公共预算基本支出明细表（按经济分类科目分）'!$A$1:$F$23</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<sst xmlns="http://schemas.openxmlformats.org/spreadsheetml/2006/main" count="894" uniqueCount="366">
  <si>
    <t>附件2</t>
  </si>
  <si>
    <t>2020年部门综合预算公开报表</t>
  </si>
  <si>
    <t xml:space="preserve">                部门名称：神木市孙家岔镇人民政府</t>
  </si>
  <si>
    <t xml:space="preserve">                保密审查情况： 已审查</t>
  </si>
  <si>
    <t xml:space="preserve">                部门主要负责人审签情况：</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</si>
  <si>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</si>
  <si>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</si>
  <si>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</si>
  <si>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</si>
  <si>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</si>
  <si>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</si>
  <si>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</si>
  <si>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</si>
  <si>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</si>
  <si>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</si>
  <si>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</si>
  <si>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</si>
  <si>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</si>
  <si>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</si>
  <si>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</si>
  <si>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</si>
  <si>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</si>
  <si>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</si>
  <si>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</si>
  <si>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</si>
  <si>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</si>
  <si>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</si>
  <si>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</si>
  <si>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</si>
  <si>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</si>
  <si>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2020年我部门无预算政府性基金</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</si>
  <si>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</si>
  <si>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</si>
  <si>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</si>
  <si>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</si>
  <si>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</si>
  <si>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</si>
  <si>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</si>
  <si>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</si>
  <si>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</si>
  <si>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</si>
  <si>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</si>
  <si>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</si>
  <si>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</si>
  <si>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</si>
  <si>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</si>
  <si>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</si>
  <si>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</si>
  <si>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</si>
  <si>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</si>
  <si>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</si>
  <si>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</si>
  <si>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</si>
  <si>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</si>
  <si>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</si>
  <si>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</si>
  <si>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</si>
  <si>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</si>
  <si>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</si>
  <si>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</si>
  <si>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</si>
  <si>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</si>
  <si>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</si>
  <si>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</si>
  <si>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</si>
  <si>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</si>
  <si>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</si>
  <si>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</si>
  <si>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</si>
  <si>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</si>
  <si>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</si>
  <si>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</si>
  <si>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</si>
  <si>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</si>
  <si>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</si>
  <si>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</si>
  <si>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</si>
  <si>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</si>
  <si>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</si>
  <si>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</si>
  <si>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</si>
  <si>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</si>
  <si>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</si>
  <si>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</si>
  <si>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</si>
  <si>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</si>
  <si>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</si>
  <si>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</si>
  <si>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</si>
  <si>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</si>
  <si>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</si>
  <si>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</si>
  <si>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</si>
  <si>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</si>
  <si>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</si>
  <si>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</si>
  <si>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</si>
  <si>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</si>
  <si>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</si>
  <si>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</si>
  <si>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</si>
  <si>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</si>
  <si>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</si>
  <si>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</si>
  <si>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</si>
  <si>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24、灾害防治及应急管理支出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</si>
  <si>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</si>
  <si>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</si>
  <si>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</si>
  <si>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</si>
  <si>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</si>
  <si>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</si>
  <si>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</si>
  <si>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</si>
  <si>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</si>
  <si>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</si>
  <si>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</si>
  <si>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</si>
  <si>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</si>
  <si>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</si>
  <si>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</si>
  <si>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</si>
  <si>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</si>
  <si>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</si>
  <si>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</si>
  <si>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</si>
  <si>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</si>
  <si>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</si>
  <si>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</si>
  <si>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</si>
  <si>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</si>
  <si>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</si>
  <si>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</si>
  <si>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</si>
  <si>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</si>
  <si>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</si>
  <si>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</si>
  <si>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神木市孙家岔镇人民政府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</si>
  <si>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</si>
  <si>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</si>
  <si>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</si>
  <si>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</si>
  <si>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</si>
  <si>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</si>
  <si>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</si>
  <si>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</si>
  <si>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</si>
  <si>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</si>
  <si>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</si>
  <si>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</si>
  <si>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</si>
  <si>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</si>
  <si>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</si>
  <si>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政府办公厅（室）及相关机构事务</t>
  </si>
  <si>
    <t>行政运行</t>
  </si>
  <si>
    <t>其他政府办公厅（室）及相关机构事务</t>
  </si>
  <si>
    <t>205</t>
  </si>
  <si>
    <t>教育支出</t>
  </si>
  <si>
    <t>进修及培训</t>
  </si>
  <si>
    <t>培训支出</t>
  </si>
  <si>
    <t>208</t>
  </si>
  <si>
    <t>社会保障和就业支出</t>
  </si>
  <si>
    <t>行政事业单位离退休</t>
  </si>
  <si>
    <t>　　　　机关事业单位基本养老保险缴费支出</t>
  </si>
  <si>
    <t>210</t>
  </si>
  <si>
    <t>卫生健康支出</t>
  </si>
  <si>
    <t>公共卫生</t>
  </si>
  <si>
    <t>重大公共卫生专项</t>
  </si>
  <si>
    <t>　　财政对基本医疗保险基金的补助</t>
  </si>
  <si>
    <t>　　　　财政对职工基本医疗保险基金的补助</t>
  </si>
  <si>
    <t>211</t>
  </si>
  <si>
    <t>节能环保支出</t>
  </si>
  <si>
    <t>污染防治</t>
  </si>
  <si>
    <t>水体</t>
  </si>
  <si>
    <t>212</t>
  </si>
  <si>
    <t>城乡社区支出</t>
  </si>
  <si>
    <t>城乡社区环境卫生</t>
  </si>
  <si>
    <t>213</t>
  </si>
  <si>
    <t>农林水支出</t>
  </si>
  <si>
    <t>农村综合改革</t>
  </si>
  <si>
    <t>　　　　对村民委员会和村党支部的补助</t>
  </si>
  <si>
    <t>214</t>
  </si>
  <si>
    <t>交通运输支出</t>
  </si>
  <si>
    <t>公路水路运输</t>
  </si>
  <si>
    <t>公路养护</t>
  </si>
  <si>
    <t>221</t>
  </si>
  <si>
    <t>住房保障支出</t>
  </si>
  <si>
    <t>住房改革支出</t>
  </si>
  <si>
    <t>住房公积金</t>
  </si>
  <si>
    <t>224</t>
  </si>
  <si>
    <t>灾害防治及应急管理支出</t>
  </si>
  <si>
    <t>森林消防事务</t>
  </si>
  <si>
    <t>森林消防应急救援</t>
  </si>
  <si>
    <t>经济科目编码</t>
  </si>
  <si>
    <t>经济科目名称</t>
  </si>
  <si>
    <t>工资和福利支出</t>
  </si>
  <si>
    <t>工资奖金津补贴</t>
  </si>
  <si>
    <t>社会保障缴费</t>
  </si>
  <si>
    <t>其他工资福利支出</t>
  </si>
  <si>
    <t>商品和服务支出</t>
  </si>
  <si>
    <t>办公费</t>
  </si>
  <si>
    <t>维修（护）费</t>
  </si>
  <si>
    <t>会议费</t>
  </si>
  <si>
    <t>培训费</t>
  </si>
  <si>
    <t>公务接待费</t>
  </si>
  <si>
    <t>委托业务费</t>
  </si>
  <si>
    <t>公务用车运行维护费</t>
  </si>
  <si>
    <t>其他商品和服务支出</t>
  </si>
  <si>
    <t>资本性支出</t>
  </si>
  <si>
    <t>公务用车购置费</t>
  </si>
  <si>
    <t>土地征迁补偿和安置支出</t>
  </si>
  <si>
    <t>其他资本性支出</t>
  </si>
  <si>
    <t>资本性支出（基本建设）</t>
  </si>
  <si>
    <t>设备购置</t>
  </si>
  <si>
    <t>对个人和家庭的补助</t>
  </si>
  <si>
    <t>社会福利和救助</t>
  </si>
  <si>
    <t>离退休费</t>
  </si>
  <si>
    <t>其他对个人和家庭的补助</t>
  </si>
  <si>
    <t>机关事业单位基本养老保险缴费支出</t>
  </si>
  <si>
    <t>财政对基本医疗保险基金的补助</t>
  </si>
  <si>
    <t>　　住房改革支出</t>
  </si>
  <si>
    <t>　　　　住房公积金</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</si>
  <si>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</si>
  <si>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</si>
  <si>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</si>
  <si>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</si>
  <si>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</si>
  <si>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</si>
  <si>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</si>
  <si>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</si>
  <si>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</si>
  <si>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</si>
  <si>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</si>
  <si>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</si>
  <si>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</si>
  <si>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</si>
  <si>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</si>
  <si>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</si>
  <si>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</si>
  <si>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</si>
  <si>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</si>
  <si>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</si>
  <si>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</si>
  <si>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</si>
  <si>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</si>
  <si>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</si>
  <si>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</si>
  <si>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</si>
  <si>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</si>
  <si>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</si>
  <si>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</si>
  <si>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</si>
  <si>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</si>
  <si>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</si>
  <si>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2019年部门综合预算专项业务经费支出表</t>
  </si>
  <si>
    <t>单位（项目）名称</t>
  </si>
  <si>
    <t>项目金额</t>
  </si>
  <si>
    <t>项目简介</t>
  </si>
  <si>
    <t>基层政权建设经费</t>
  </si>
  <si>
    <t>体制定额补助经费</t>
  </si>
  <si>
    <t>市政环卫经费</t>
  </si>
  <si>
    <t>农村公路养护经费</t>
  </si>
  <si>
    <t>森林防火经费</t>
  </si>
  <si>
    <t>防疫专项经费</t>
  </si>
  <si>
    <t>综治项目管理费</t>
  </si>
  <si>
    <t>综合巡查经费</t>
  </si>
  <si>
    <t>农村税费改革转移支付资金</t>
  </si>
  <si>
    <t>垃圾处理经费</t>
  </si>
  <si>
    <t>污水处理经费</t>
  </si>
  <si>
    <t>镇志编撰经费</t>
  </si>
  <si>
    <t>交通劝导站经费</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</si>
  <si>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</si>
  <si>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</si>
  <si>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</si>
  <si>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</si>
  <si>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</si>
  <si>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</si>
  <si>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</si>
  <si>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</si>
  <si>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</si>
  <si>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</si>
  <si>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</si>
  <si>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</si>
  <si>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</si>
  <si>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</si>
  <si>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</si>
  <si>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</si>
  <si>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因公出国（境）费用</t>
  </si>
  <si>
    <t>公务用车购置及运行维护费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</si>
  <si>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</si>
  <si>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</si>
  <si>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</si>
  <si>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</si>
  <si>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</si>
  <si>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</si>
  <si>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</si>
  <si>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</si>
  <si>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</si>
  <si>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</si>
  <si>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</si>
  <si>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</si>
  <si>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</si>
  <si>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</si>
  <si>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</si>
  <si>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</si>
  <si>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</si>
  <si>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</si>
  <si>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</si>
  <si>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</si>
  <si>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</si>
  <si>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</si>
  <si>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</si>
  <si>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</si>
  <si>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</si>
  <si>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</si>
  <si>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</si>
  <si>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</si>
  <si>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</si>
  <si>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</si>
  <si>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</si>
  <si>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</si>
  <si>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</si>
  <si>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</si>
  <si>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</si>
  <si>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</si>
  <si>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</si>
  <si>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</si>
  <si>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</si>
  <si>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</si>
  <si>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</si>
  <si>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</si>
  <si>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</si>
  <si>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</si>
  <si>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</si>
  <si>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</si>
  <si>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</si>
  <si>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</si>
  <si>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</si>
  <si>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</si>
  <si>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</si>
  <si>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</si>
  <si>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</si>
  <si>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</si>
  <si>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</si>
  <si>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</si>
  <si>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</si>
  <si>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</si>
  <si>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</si>
  <si>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</si>
  <si>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</si>
  <si>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</si>
  <si>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</si>
  <si>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</si>
  <si>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</si>
  <si>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</si>
  <si>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</si>
  <si>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</si>
  <si>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</si>
  <si>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</si>
  <si>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</si>
  <si>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</si>
  <si>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</si>
  <si>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</si>
  <si>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</si>
  <si>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</si>
  <si>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孙家岔镇人民政府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</si>
</sst>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Red]\(0.00\)"/>
    <numFmt numFmtId="181" formatCode="#,##0.0_ "/>
    <numFmt numFmtId="182" formatCode="0.00_ "/>
    <numFmt numFmtId="183" formatCode="#,##0.0000"/>
  </numFmts>
  <fonts count="40">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9"/>
      <color indexed="10"/>
      <name val="宋体"/>
      <family val="0"/>
    </font>
    <font>
      <sz val="10"/>
      <name val="仿宋"/>
      <family val="3"/>
    </font>
    <font>
      <b/>
      <sz val="15"/>
      <name val="宋体"/>
      <family val="0"/>
    </font>
    <font>
      <b/>
      <sz val="9"/>
      <name val="宋体"/>
      <family val="0"/>
    </font>
    <font>
      <sz val="9"/>
      <name val="Arial"/>
      <family val="2"/>
    </font>
    <font>
      <sz val="10"/>
      <name val="Arial"/>
      <family val="2"/>
    </font>
    <font>
      <b/>
      <sz val="18"/>
      <name val="宋体"/>
      <family val="0"/>
    </font>
    <font>
      <sz val="12"/>
      <color indexed="10"/>
      <name val="宋体"/>
      <family val="0"/>
    </font>
    <font>
      <sz val="48"/>
      <name val="宋体"/>
      <family val="0"/>
    </font>
    <font>
      <b/>
      <sz val="20"/>
      <name val="宋体"/>
      <family val="0"/>
    </font>
    <font>
      <b/>
      <sz val="10"/>
      <name val="Arial"/>
      <family val="2"/>
    </font>
    <font>
      <b/>
      <sz val="11"/>
      <color indexed="52"/>
      <name val="宋体"/>
      <family val="0"/>
    </font>
    <font>
      <sz val="11"/>
      <color indexed="9"/>
      <name val="宋体"/>
      <family val="0"/>
    </font>
    <font>
      <b/>
      <sz val="15"/>
      <color indexed="54"/>
      <name val="宋体"/>
      <family val="0"/>
    </font>
    <font>
      <sz val="11"/>
      <color indexed="20"/>
      <name val="宋体"/>
      <family val="0"/>
    </font>
    <font>
      <b/>
      <sz val="11"/>
      <color indexed="8"/>
      <name val="宋体"/>
      <family val="0"/>
    </font>
    <font>
      <sz val="11"/>
      <color indexed="52"/>
      <name val="宋体"/>
      <family val="0"/>
    </font>
    <font>
      <sz val="11"/>
      <color indexed="60"/>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sz val="10"/>
      <name val="仿宋_GB2312"/>
      <family val="0"/>
    </font>
    <font>
      <sz val="9"/>
      <color rgb="FFFF0000"/>
      <name val="宋体"/>
      <family val="0"/>
    </font>
    <font>
      <sz val="12"/>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8" fillId="0" borderId="0" applyFont="0" applyFill="0" applyBorder="0" applyAlignment="0" applyProtection="0"/>
    <xf numFmtId="0" fontId="6" fillId="2" borderId="0" applyNumberFormat="0" applyBorder="0" applyAlignment="0" applyProtection="0"/>
    <xf numFmtId="0" fontId="26" fillId="3" borderId="1" applyNumberFormat="0" applyAlignment="0" applyProtection="0"/>
    <xf numFmtId="179" fontId="18" fillId="0" borderId="0" applyFont="0" applyFill="0" applyBorder="0" applyAlignment="0" applyProtection="0"/>
    <xf numFmtId="177" fontId="18"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176" fontId="18" fillId="0" borderId="0" applyFont="0" applyFill="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0" fillId="3"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 applyNumberFormat="0" applyFill="0" applyAlignment="0" applyProtection="0"/>
    <xf numFmtId="0" fontId="34" fillId="0" borderId="3" applyNumberFormat="0" applyFill="0" applyAlignment="0" applyProtection="0"/>
    <xf numFmtId="0" fontId="20" fillId="7" borderId="0" applyNumberFormat="0" applyBorder="0" applyAlignment="0" applyProtection="0"/>
    <xf numFmtId="0" fontId="27" fillId="0" borderId="4" applyNumberFormat="0" applyFill="0" applyAlignment="0" applyProtection="0"/>
    <xf numFmtId="0" fontId="20" fillId="8" borderId="0" applyNumberFormat="0" applyBorder="0" applyAlignment="0" applyProtection="0"/>
    <xf numFmtId="0" fontId="36" fillId="4" borderId="5" applyNumberFormat="0" applyAlignment="0" applyProtection="0"/>
    <xf numFmtId="0" fontId="19" fillId="4" borderId="1" applyNumberFormat="0" applyAlignment="0" applyProtection="0"/>
    <xf numFmtId="0" fontId="35" fillId="9" borderId="6" applyNumberFormat="0" applyAlignment="0" applyProtection="0"/>
    <xf numFmtId="0" fontId="6" fillId="10" borderId="0" applyNumberFormat="0" applyBorder="0" applyAlignment="0" applyProtection="0"/>
    <xf numFmtId="0" fontId="20" fillId="11" borderId="0" applyNumberFormat="0" applyBorder="0" applyAlignment="0" applyProtection="0"/>
    <xf numFmtId="0" fontId="24" fillId="0" borderId="7" applyNumberFormat="0" applyFill="0" applyAlignment="0" applyProtection="0"/>
    <xf numFmtId="0" fontId="23" fillId="0" borderId="8" applyNumberFormat="0" applyFill="0" applyAlignment="0" applyProtection="0"/>
    <xf numFmtId="0" fontId="30" fillId="10" borderId="0" applyNumberFormat="0" applyBorder="0" applyAlignment="0" applyProtection="0"/>
    <xf numFmtId="0" fontId="25" fillId="8"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0" fillId="16" borderId="0" applyNumberFormat="0" applyBorder="0" applyAlignment="0" applyProtection="0"/>
    <xf numFmtId="0" fontId="2" fillId="0" borderId="0">
      <alignment/>
      <protection/>
    </xf>
    <xf numFmtId="0" fontId="6" fillId="7"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6" fillId="8" borderId="0" applyNumberFormat="0" applyBorder="0" applyAlignment="0" applyProtection="0"/>
    <xf numFmtId="0" fontId="20" fillId="17" borderId="0" applyNumberFormat="0" applyBorder="0" applyAlignment="0" applyProtection="0"/>
    <xf numFmtId="0" fontId="2" fillId="0" borderId="0">
      <alignment/>
      <protection/>
    </xf>
    <xf numFmtId="0" fontId="0" fillId="0" borderId="0">
      <alignment/>
      <protection/>
    </xf>
  </cellStyleXfs>
  <cellXfs count="23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2" fillId="0" borderId="0" xfId="64" applyAlignment="1">
      <alignment vertical="center" wrapText="1"/>
      <protection/>
    </xf>
    <xf numFmtId="0" fontId="2"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10" xfId="64" applyFont="1" applyBorder="1" applyAlignment="1">
      <alignment vertical="center"/>
      <protection/>
    </xf>
    <xf numFmtId="0" fontId="2" fillId="0" borderId="10" xfId="64" applyFont="1" applyBorder="1" applyAlignment="1">
      <alignment vertical="center" wrapText="1"/>
      <protection/>
    </xf>
    <xf numFmtId="0" fontId="2" fillId="0" borderId="0" xfId="64" applyFont="1" applyBorder="1" applyAlignment="1">
      <alignment vertical="center" wrapText="1"/>
      <protection/>
    </xf>
    <xf numFmtId="0" fontId="2" fillId="0" borderId="11" xfId="64" applyBorder="1" applyAlignment="1">
      <alignment horizontal="center" vertical="center" wrapText="1"/>
      <protection/>
    </xf>
    <xf numFmtId="0" fontId="2" fillId="0" borderId="12" xfId="64" applyBorder="1" applyAlignment="1">
      <alignment horizontal="center" vertical="center" wrapText="1"/>
      <protection/>
    </xf>
    <xf numFmtId="0" fontId="2" fillId="0" borderId="9" xfId="64"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4" applyFont="1" applyBorder="1" applyAlignment="1">
      <alignment vertical="center" wrapText="1"/>
      <protection/>
    </xf>
    <xf numFmtId="0" fontId="2" fillId="0" borderId="14" xfId="64" applyFont="1" applyBorder="1" applyAlignment="1">
      <alignment horizontal="left" vertical="center" wrapText="1"/>
      <protection/>
    </xf>
    <xf numFmtId="0" fontId="2" fillId="0" borderId="15" xfId="64" applyFont="1" applyBorder="1" applyAlignment="1">
      <alignment horizontal="left" vertical="center" wrapText="1"/>
      <protection/>
    </xf>
    <xf numFmtId="0" fontId="2"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4" applyBorder="1" applyAlignment="1">
      <alignment horizontal="center" vertical="center" wrapText="1"/>
      <protection/>
    </xf>
    <xf numFmtId="0" fontId="2" fillId="0" borderId="21" xfId="64" applyFont="1" applyBorder="1" applyAlignment="1">
      <alignment horizontal="left" vertical="top" wrapText="1"/>
      <protection/>
    </xf>
    <xf numFmtId="0" fontId="2" fillId="0" borderId="14" xfId="64" applyFont="1" applyBorder="1" applyAlignment="1">
      <alignment horizontal="left" vertical="top" wrapText="1"/>
      <protection/>
    </xf>
    <xf numFmtId="0" fontId="2" fillId="0" borderId="15" xfId="64" applyFont="1" applyBorder="1" applyAlignment="1">
      <alignment horizontal="left" vertical="top" wrapText="1"/>
      <protection/>
    </xf>
    <xf numFmtId="0" fontId="2" fillId="0" borderId="15" xfId="64" applyBorder="1" applyAlignment="1">
      <alignment horizontal="left" vertical="top" wrapText="1"/>
      <protection/>
    </xf>
    <xf numFmtId="0" fontId="7" fillId="0" borderId="9" xfId="64" applyFont="1" applyBorder="1" applyAlignment="1">
      <alignment horizontal="center" vertical="center" wrapText="1"/>
      <protection/>
    </xf>
    <xf numFmtId="0" fontId="2" fillId="0" borderId="9" xfId="64" applyBorder="1" applyAlignment="1">
      <alignment vertical="center" wrapText="1"/>
      <protection/>
    </xf>
    <xf numFmtId="0" fontId="2"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2" fillId="0" borderId="13" xfId="64" applyBorder="1" applyAlignment="1">
      <alignment horizontal="right" vertical="center" wrapText="1"/>
      <protection/>
    </xf>
    <xf numFmtId="0" fontId="2" fillId="0" borderId="16" xfId="64" applyBorder="1" applyAlignment="1">
      <alignment horizontal="left" vertical="top" wrapText="1"/>
      <protection/>
    </xf>
    <xf numFmtId="0" fontId="2"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2" fillId="0" borderId="9" xfId="64" applyFont="1" applyBorder="1" applyAlignment="1">
      <alignment horizontal="left" vertical="top" wrapText="1"/>
      <protection/>
    </xf>
    <xf numFmtId="0" fontId="2" fillId="0" borderId="9" xfId="64" applyBorder="1" applyAlignment="1">
      <alignment horizontal="left" vertical="top" wrapText="1"/>
      <protection/>
    </xf>
    <xf numFmtId="0" fontId="2" fillId="0" borderId="9" xfId="64" applyBorder="1" applyAlignment="1">
      <alignment horizontal="left" vertical="center" wrapText="1"/>
      <protection/>
    </xf>
    <xf numFmtId="0" fontId="2" fillId="0" borderId="21" xfId="64" applyBorder="1" applyAlignment="1">
      <alignment horizontal="left" vertical="center" wrapText="1"/>
      <protection/>
    </xf>
    <xf numFmtId="0" fontId="2" fillId="0" borderId="11" xfId="64" applyBorder="1" applyAlignment="1">
      <alignment horizontal="left" vertical="center" wrapText="1"/>
      <protection/>
    </xf>
    <xf numFmtId="0" fontId="2" fillId="0" borderId="22" xfId="64" applyBorder="1" applyAlignment="1">
      <alignment horizontal="left" vertical="center" wrapText="1"/>
      <protection/>
    </xf>
    <xf numFmtId="0" fontId="0" fillId="0" borderId="0" xfId="0" applyFill="1" applyAlignment="1">
      <alignment horizontal="center" vertical="center"/>
    </xf>
    <xf numFmtId="0" fontId="0" fillId="0" borderId="0" xfId="0" applyFill="1" applyAlignment="1">
      <alignment/>
    </xf>
    <xf numFmtId="0" fontId="2" fillId="0" borderId="0" xfId="0" applyFont="1" applyFill="1" applyAlignment="1">
      <alignment/>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65" applyFont="1" applyFill="1" applyBorder="1" applyAlignment="1">
      <alignment horizontal="center" vertical="center"/>
      <protection/>
    </xf>
    <xf numFmtId="0" fontId="0" fillId="0" borderId="9" xfId="65" applyFill="1" applyBorder="1">
      <alignment/>
      <protection/>
    </xf>
    <xf numFmtId="181" fontId="0" fillId="0" borderId="9" xfId="0" applyNumberFormat="1" applyFill="1" applyBorder="1" applyAlignment="1">
      <alignment/>
    </xf>
    <xf numFmtId="4" fontId="0" fillId="0" borderId="9" xfId="0" applyNumberFormat="1" applyFill="1"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0" xfId="0" applyFill="1" applyAlignment="1">
      <alignment horizontal="right"/>
    </xf>
    <xf numFmtId="0" fontId="0" fillId="0" borderId="0" xfId="0" applyFont="1" applyFill="1" applyAlignment="1">
      <alignment/>
    </xf>
    <xf numFmtId="0" fontId="0" fillId="0" borderId="0" xfId="0" applyFont="1" applyAlignment="1">
      <alignment/>
    </xf>
    <xf numFmtId="0" fontId="5" fillId="0" borderId="0" xfId="0" applyFont="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38" fillId="0" borderId="9" xfId="0" applyFont="1" applyBorder="1" applyAlignment="1">
      <alignment horizontal="center" wrapText="1"/>
    </xf>
    <xf numFmtId="49" fontId="0" fillId="0" borderId="9" xfId="0" applyNumberFormat="1" applyFont="1" applyBorder="1" applyAlignment="1">
      <alignment horizontal="center" wrapText="1"/>
    </xf>
    <xf numFmtId="0" fontId="0" fillId="0" borderId="9" xfId="0" applyFont="1" applyBorder="1" applyAlignment="1">
      <alignment horizontal="center" vertical="center" wrapText="1"/>
    </xf>
    <xf numFmtId="0" fontId="0" fillId="0" borderId="9" xfId="0" applyFont="1" applyFill="1" applyBorder="1" applyAlignment="1">
      <alignment/>
    </xf>
    <xf numFmtId="0" fontId="0" fillId="0" borderId="9" xfId="0" applyFont="1" applyBorder="1" applyAlignment="1">
      <alignment/>
    </xf>
    <xf numFmtId="0" fontId="38" fillId="0" borderId="9" xfId="0" applyFont="1" applyFill="1" applyBorder="1" applyAlignment="1">
      <alignment/>
    </xf>
    <xf numFmtId="0" fontId="38" fillId="0" borderId="9" xfId="0" applyFont="1" applyBorder="1" applyAlignment="1">
      <alignment horizontal="center" vertical="center" wrapText="1"/>
    </xf>
    <xf numFmtId="0" fontId="38" fillId="0" borderId="9"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xf>
    <xf numFmtId="0" fontId="38" fillId="0" borderId="9" xfId="0" applyNumberFormat="1" applyFont="1" applyFill="1" applyBorder="1" applyAlignment="1" applyProtection="1">
      <alignment horizontal="center" vertical="center" wrapText="1"/>
      <protection/>
    </xf>
    <xf numFmtId="49" fontId="38" fillId="0" borderId="9" xfId="0" applyNumberFormat="1" applyFont="1" applyFill="1" applyBorder="1" applyAlignment="1" applyProtection="1">
      <alignment horizontal="center" vertical="center" wrapText="1"/>
      <protection/>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wrapText="1"/>
    </xf>
    <xf numFmtId="0" fontId="9" fillId="0" borderId="9" xfId="0" applyNumberFormat="1" applyFont="1" applyFill="1" applyBorder="1" applyAlignment="1">
      <alignment horizontal="center" vertical="center" wrapText="1"/>
    </xf>
    <xf numFmtId="182" fontId="9" fillId="0" borderId="9" xfId="0" applyNumberFormat="1" applyFont="1" applyFill="1" applyBorder="1" applyAlignment="1" applyProtection="1">
      <alignment horizontal="center"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5" fillId="0" borderId="0" xfId="0" applyFont="1" applyFill="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0" fillId="0" borderId="9" xfId="0" applyFill="1" applyBorder="1" applyAlignment="1">
      <alignment horizontal="center"/>
    </xf>
    <xf numFmtId="0" fontId="0" fillId="0" borderId="9" xfId="0" applyFill="1" applyBorder="1" applyAlignment="1">
      <alignment horizontal="right"/>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right"/>
    </xf>
    <xf numFmtId="0" fontId="0" fillId="0" borderId="9" xfId="0" applyFill="1" applyBorder="1" applyAlignment="1">
      <alignment/>
    </xf>
    <xf numFmtId="0" fontId="0" fillId="0" borderId="9" xfId="0" applyFill="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4" fontId="12" fillId="0" borderId="24" xfId="0" applyNumberFormat="1" applyFont="1" applyFill="1" applyBorder="1" applyAlignment="1">
      <alignment horizontal="center" vertical="center" wrapText="1"/>
    </xf>
    <xf numFmtId="0" fontId="0" fillId="0" borderId="21" xfId="0" applyFont="1" applyBorder="1" applyAlignment="1">
      <alignment horizontal="left" vertical="center" wrapText="1"/>
    </xf>
    <xf numFmtId="4" fontId="12" fillId="0" borderId="25" xfId="0" applyNumberFormat="1" applyFont="1" applyFill="1" applyBorder="1" applyAlignment="1">
      <alignment horizontal="center" vertical="center" wrapText="1"/>
    </xf>
    <xf numFmtId="0" fontId="7" fillId="0" borderId="24" xfId="0" applyFont="1" applyFill="1" applyBorder="1" applyAlignment="1">
      <alignment horizontal="left" vertical="center" wrapText="1"/>
    </xf>
    <xf numFmtId="0" fontId="0" fillId="0" borderId="26" xfId="0" applyFont="1" applyBorder="1" applyAlignment="1">
      <alignment horizontal="center" vertical="center"/>
    </xf>
    <xf numFmtId="4" fontId="12" fillId="0" borderId="24" xfId="0" applyNumberFormat="1" applyFont="1" applyFill="1" applyBorder="1" applyAlignment="1">
      <alignment horizontal="center" vertical="center" wrapText="1"/>
    </xf>
    <xf numFmtId="0" fontId="38" fillId="0" borderId="26" xfId="0" applyFont="1" applyBorder="1" applyAlignment="1">
      <alignment horizontal="center" vertical="center"/>
    </xf>
    <xf numFmtId="0" fontId="13" fillId="0" borderId="24" xfId="0" applyFont="1" applyFill="1" applyBorder="1" applyAlignment="1">
      <alignment horizontal="left" vertical="center" wrapText="1"/>
    </xf>
    <xf numFmtId="4" fontId="12" fillId="0" borderId="9" xfId="0" applyNumberFormat="1" applyFont="1" applyFill="1" applyBorder="1" applyAlignment="1">
      <alignment horizontal="center" vertical="center" wrapText="1"/>
    </xf>
    <xf numFmtId="0" fontId="38" fillId="0" borderId="9" xfId="0" applyFont="1" applyBorder="1" applyAlignment="1">
      <alignment horizontal="center" vertical="center"/>
    </xf>
    <xf numFmtId="0" fontId="0" fillId="0" borderId="9" xfId="0" applyFont="1" applyBorder="1" applyAlignment="1">
      <alignment horizontal="center"/>
    </xf>
    <xf numFmtId="0" fontId="0" fillId="0" borderId="9" xfId="0" applyBorder="1" applyAlignment="1">
      <alignment/>
    </xf>
    <xf numFmtId="4" fontId="13" fillId="0" borderId="24" xfId="0" applyNumberFormat="1" applyFont="1" applyFill="1" applyBorder="1" applyAlignment="1">
      <alignment horizontal="right" vertical="center" wrapText="1"/>
    </xf>
    <xf numFmtId="0" fontId="11"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horizontal="center" vertical="center"/>
    </xf>
    <xf numFmtId="0" fontId="0" fillId="0" borderId="21"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xf>
    <xf numFmtId="0" fontId="0" fillId="0" borderId="9" xfId="0" applyFont="1" applyFill="1" applyBorder="1" applyAlignment="1">
      <alignment horizontal="left" vertical="center"/>
    </xf>
    <xf numFmtId="0" fontId="0" fillId="0" borderId="9" xfId="0" applyFont="1" applyFill="1" applyBorder="1" applyAlignment="1">
      <alignment/>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13" fillId="0" borderId="24" xfId="0" applyNumberFormat="1" applyFont="1" applyFill="1" applyBorder="1" applyAlignment="1">
      <alignment horizontal="center" vertical="center" wrapText="1"/>
    </xf>
    <xf numFmtId="0" fontId="38" fillId="0" borderId="0" xfId="0" applyFont="1" applyAlignment="1">
      <alignment/>
    </xf>
    <xf numFmtId="0" fontId="0" fillId="0" borderId="0" xfId="0" applyAlignment="1">
      <alignment/>
    </xf>
    <xf numFmtId="0" fontId="0" fillId="0" borderId="0" xfId="0" applyAlignment="1">
      <alignment horizontal="left"/>
    </xf>
    <xf numFmtId="0" fontId="0" fillId="0" borderId="0" xfId="0" applyFill="1" applyAlignment="1">
      <alignment horizontal="left"/>
    </xf>
    <xf numFmtId="0" fontId="5" fillId="0" borderId="0" xfId="0" applyFont="1" applyAlignment="1">
      <alignment vertical="center"/>
    </xf>
    <xf numFmtId="0" fontId="0" fillId="0" borderId="9" xfId="0" applyBorder="1" applyAlignment="1">
      <alignment horizontal="left" vertical="center" wrapText="1"/>
    </xf>
    <xf numFmtId="4" fontId="0" fillId="0" borderId="9" xfId="0" applyNumberFormat="1" applyFont="1" applyFill="1" applyBorder="1" applyAlignment="1" applyProtection="1">
      <alignment horizontal="left" wrapText="1"/>
      <protection/>
    </xf>
    <xf numFmtId="49" fontId="0" fillId="0" borderId="9" xfId="0" applyNumberFormat="1" applyFont="1" applyFill="1" applyBorder="1" applyAlignment="1" applyProtection="1">
      <alignment horizontal="left" wrapText="1"/>
      <protection/>
    </xf>
    <xf numFmtId="0" fontId="0" fillId="0" borderId="0" xfId="0" applyFont="1" applyFill="1" applyAlignment="1">
      <alignment horizontal="right"/>
    </xf>
    <xf numFmtId="4"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0"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182" fontId="0" fillId="0" borderId="9" xfId="0" applyNumberFormat="1" applyFill="1" applyBorder="1" applyAlignment="1">
      <alignment horizontal="center" vertical="center"/>
    </xf>
    <xf numFmtId="0" fontId="0" fillId="0" borderId="0" xfId="0" applyFill="1" applyAlignment="1">
      <alignment horizontal="centerContinuous" vertical="center"/>
    </xf>
    <xf numFmtId="0" fontId="0" fillId="0" borderId="0" xfId="0" applyFill="1" applyAlignment="1">
      <alignment horizontal="center"/>
    </xf>
    <xf numFmtId="0" fontId="0"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NumberFormat="1" applyFont="1" applyFill="1" applyBorder="1" applyAlignment="1" applyProtection="1">
      <alignment vertical="center"/>
      <protection/>
    </xf>
    <xf numFmtId="0" fontId="2" fillId="0" borderId="9" xfId="0" applyFont="1" applyFill="1" applyBorder="1" applyAlignment="1">
      <alignment vertical="center"/>
    </xf>
    <xf numFmtId="4" fontId="2" fillId="0" borderId="9" xfId="0" applyNumberFormat="1" applyFont="1" applyFill="1" applyBorder="1" applyAlignment="1" applyProtection="1">
      <alignment horizontal="center" vertical="center"/>
      <protection/>
    </xf>
    <xf numFmtId="4" fontId="2" fillId="0" borderId="9" xfId="0" applyNumberFormat="1" applyFont="1" applyFill="1" applyBorder="1" applyAlignment="1">
      <alignment horizontal="center" vertical="center"/>
    </xf>
    <xf numFmtId="0" fontId="2" fillId="0" borderId="9" xfId="0" applyFont="1" applyFill="1" applyBorder="1" applyAlignment="1">
      <alignment/>
    </xf>
    <xf numFmtId="0" fontId="2" fillId="0" borderId="9" xfId="0" applyNumberFormat="1" applyFont="1" applyFill="1" applyBorder="1" applyAlignment="1" applyProtection="1">
      <alignment horizontal="left" vertical="center"/>
      <protection/>
    </xf>
    <xf numFmtId="4" fontId="2" fillId="0" borderId="9" xfId="0" applyNumberFormat="1" applyFont="1" applyFill="1" applyBorder="1" applyAlignment="1">
      <alignment horizontal="center" vertical="center" wrapText="1"/>
    </xf>
    <xf numFmtId="183" fontId="2" fillId="0" borderId="9" xfId="0" applyNumberFormat="1" applyFont="1" applyFill="1" applyBorder="1" applyAlignment="1" applyProtection="1">
      <alignment horizontal="center" vertical="center"/>
      <protection/>
    </xf>
    <xf numFmtId="2" fontId="2" fillId="0" borderId="9" xfId="0" applyNumberFormat="1" applyFont="1" applyFill="1" applyBorder="1" applyAlignment="1" applyProtection="1">
      <alignment horizontal="center" vertical="center"/>
      <protection/>
    </xf>
    <xf numFmtId="2" fontId="3"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9" fillId="0" borderId="9"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4" sqref="B4"/>
    </sheetView>
  </sheetViews>
  <sheetFormatPr defaultColWidth="9.16015625" defaultRowHeight="11.25"/>
  <cols>
    <col min="1" max="1" width="163" style="0" customWidth="1"/>
    <col min="2" max="2" width="62.83203125" style="0" customWidth="1"/>
  </cols>
  <sheetData>
    <row r="1" ht="10.5">
      <c r="A1" t="s">
        <v>0</v>
      </c>
    </row>
    <row r="2" ht="93" customHeight="1">
      <c r="A2" s="232" t="s">
        <v>1</v>
      </c>
    </row>
    <row r="3" spans="1:14" ht="93.75" customHeight="1">
      <c r="A3" s="233"/>
      <c r="N3" s="63"/>
    </row>
    <row r="4" ht="81.75" customHeight="1">
      <c r="A4" s="234" t="s">
        <v>2</v>
      </c>
    </row>
    <row r="5" ht="40.5" customHeight="1">
      <c r="A5" s="234" t="s">
        <v>3</v>
      </c>
    </row>
    <row r="6" ht="36.75" customHeight="1">
      <c r="A6" s="234"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D14" sqref="D14"/>
    </sheetView>
  </sheetViews>
  <sheetFormatPr defaultColWidth="9.16015625" defaultRowHeight="12.75" customHeight="1"/>
  <cols>
    <col min="1" max="1" width="19" style="63" customWidth="1"/>
    <col min="2" max="2" width="31.66015625" style="63" customWidth="1"/>
    <col min="3" max="6" width="21.33203125" style="63" customWidth="1"/>
    <col min="7" max="16384" width="9.16015625" style="63" customWidth="1"/>
  </cols>
  <sheetData>
    <row r="1" ht="30" customHeight="1">
      <c r="A1" s="63" t="s">
        <v>25</v>
      </c>
    </row>
    <row r="2" spans="1:6" ht="28.5" customHeight="1">
      <c r="A2" s="137" t="s">
        <v>26</v>
      </c>
      <c r="B2" s="137"/>
      <c r="C2" s="137"/>
      <c r="D2" s="137"/>
      <c r="E2" s="137"/>
      <c r="F2" s="137"/>
    </row>
    <row r="3" ht="22.5" customHeight="1">
      <c r="F3" s="62" t="s">
        <v>46</v>
      </c>
    </row>
    <row r="4" spans="1:6" ht="22.5" customHeight="1">
      <c r="A4" s="73" t="s">
        <v>193</v>
      </c>
      <c r="B4" s="73" t="s">
        <v>194</v>
      </c>
      <c r="C4" s="73" t="s">
        <v>126</v>
      </c>
      <c r="D4" s="73" t="s">
        <v>148</v>
      </c>
      <c r="E4" s="73" t="s">
        <v>149</v>
      </c>
      <c r="F4" s="73" t="s">
        <v>151</v>
      </c>
    </row>
    <row r="5" spans="1:6" ht="21.75" customHeight="1">
      <c r="A5" s="138" t="s">
        <v>136</v>
      </c>
      <c r="B5" s="139" t="s">
        <v>136</v>
      </c>
      <c r="C5" s="74">
        <v>1</v>
      </c>
      <c r="D5" s="74">
        <v>2</v>
      </c>
      <c r="E5" s="74">
        <v>3</v>
      </c>
      <c r="F5" s="74" t="s">
        <v>136</v>
      </c>
    </row>
    <row r="6" spans="1:6" ht="17.25" customHeight="1">
      <c r="A6" s="138"/>
      <c r="B6" s="139" t="s">
        <v>126</v>
      </c>
      <c r="C6" s="128">
        <f>D6+E6</f>
        <v>690.72</v>
      </c>
      <c r="D6" s="140">
        <v>573.41</v>
      </c>
      <c r="E6" s="140">
        <v>117.31</v>
      </c>
      <c r="F6" s="80"/>
    </row>
    <row r="7" spans="1:6" ht="17.25" customHeight="1">
      <c r="A7" s="141">
        <v>501</v>
      </c>
      <c r="B7" s="127" t="s">
        <v>195</v>
      </c>
      <c r="C7" s="128">
        <f aca="true" t="shared" si="0" ref="C7:C23">D7+E7</f>
        <v>536.08</v>
      </c>
      <c r="D7" s="128">
        <v>536.08</v>
      </c>
      <c r="E7" s="128"/>
      <c r="F7" s="76"/>
    </row>
    <row r="8" spans="1:6" ht="17.25" customHeight="1">
      <c r="A8" s="142">
        <v>50101</v>
      </c>
      <c r="B8" s="75" t="s">
        <v>196</v>
      </c>
      <c r="C8" s="128">
        <f t="shared" si="0"/>
        <v>270.48</v>
      </c>
      <c r="D8" s="126">
        <v>270.48</v>
      </c>
      <c r="E8" s="128"/>
      <c r="F8" s="76"/>
    </row>
    <row r="9" spans="1:6" ht="17.25" customHeight="1">
      <c r="A9" s="142">
        <v>50102</v>
      </c>
      <c r="B9" s="75" t="s">
        <v>197</v>
      </c>
      <c r="C9" s="128">
        <f t="shared" si="0"/>
        <v>81.9</v>
      </c>
      <c r="D9" s="126">
        <v>81.9</v>
      </c>
      <c r="E9" s="128"/>
      <c r="F9" s="76"/>
    </row>
    <row r="10" spans="1:6" ht="17.25" customHeight="1">
      <c r="A10" s="142">
        <v>50103</v>
      </c>
      <c r="B10" s="143" t="s">
        <v>188</v>
      </c>
      <c r="C10" s="128">
        <f t="shared" si="0"/>
        <v>37.51</v>
      </c>
      <c r="D10" s="126">
        <v>37.51</v>
      </c>
      <c r="E10" s="128"/>
      <c r="F10" s="76"/>
    </row>
    <row r="11" spans="1:6" ht="17.25" customHeight="1">
      <c r="A11" s="142">
        <v>50199</v>
      </c>
      <c r="B11" s="75" t="s">
        <v>198</v>
      </c>
      <c r="C11" s="128">
        <f t="shared" si="0"/>
        <v>60.07</v>
      </c>
      <c r="D11" s="126">
        <v>60.07</v>
      </c>
      <c r="E11" s="128"/>
      <c r="F11" s="76"/>
    </row>
    <row r="12" spans="1:6" ht="17.25" customHeight="1">
      <c r="A12" s="141">
        <v>502</v>
      </c>
      <c r="B12" s="76" t="s">
        <v>199</v>
      </c>
      <c r="C12" s="128">
        <f t="shared" si="0"/>
        <v>131.59</v>
      </c>
      <c r="D12" s="128">
        <v>14.28</v>
      </c>
      <c r="E12" s="140">
        <v>117.31</v>
      </c>
      <c r="F12" s="76"/>
    </row>
    <row r="13" spans="1:6" ht="17.25" customHeight="1">
      <c r="A13" s="142">
        <v>50201</v>
      </c>
      <c r="B13" s="75" t="s">
        <v>200</v>
      </c>
      <c r="C13" s="128">
        <f t="shared" si="0"/>
        <v>58.81</v>
      </c>
      <c r="D13" s="126"/>
      <c r="E13" s="126">
        <v>58.81</v>
      </c>
      <c r="F13" s="76"/>
    </row>
    <row r="14" spans="1:6" ht="17.25" customHeight="1">
      <c r="A14" s="142">
        <v>50209</v>
      </c>
      <c r="B14" s="75" t="s">
        <v>201</v>
      </c>
      <c r="C14" s="128">
        <f t="shared" si="0"/>
        <v>12</v>
      </c>
      <c r="D14" s="126"/>
      <c r="E14" s="126">
        <v>12</v>
      </c>
      <c r="F14" s="76"/>
    </row>
    <row r="15" spans="1:6" ht="17.25" customHeight="1">
      <c r="A15" s="142">
        <v>50202</v>
      </c>
      <c r="B15" s="75" t="s">
        <v>202</v>
      </c>
      <c r="C15" s="128">
        <f t="shared" si="0"/>
        <v>0</v>
      </c>
      <c r="D15" s="126"/>
      <c r="E15" s="126"/>
      <c r="F15" s="76"/>
    </row>
    <row r="16" spans="1:6" ht="17.25" customHeight="1">
      <c r="A16" s="142">
        <v>50203</v>
      </c>
      <c r="B16" s="75" t="s">
        <v>203</v>
      </c>
      <c r="C16" s="128">
        <f t="shared" si="0"/>
        <v>0</v>
      </c>
      <c r="D16" s="126"/>
      <c r="E16" s="126"/>
      <c r="F16" s="76"/>
    </row>
    <row r="17" spans="1:6" ht="17.25" customHeight="1">
      <c r="A17" s="142">
        <v>50206</v>
      </c>
      <c r="B17" s="75" t="s">
        <v>204</v>
      </c>
      <c r="C17" s="128">
        <f t="shared" si="0"/>
        <v>3.5</v>
      </c>
      <c r="D17" s="126"/>
      <c r="E17" s="126">
        <v>3.5</v>
      </c>
      <c r="F17" s="76"/>
    </row>
    <row r="18" spans="1:6" ht="17.25" customHeight="1">
      <c r="A18" s="142">
        <v>50205</v>
      </c>
      <c r="B18" s="75" t="s">
        <v>205</v>
      </c>
      <c r="C18" s="128">
        <f t="shared" si="0"/>
        <v>21.3</v>
      </c>
      <c r="D18" s="126"/>
      <c r="E18" s="126">
        <v>21.3</v>
      </c>
      <c r="F18" s="76"/>
    </row>
    <row r="19" spans="1:6" ht="17.25" customHeight="1">
      <c r="A19" s="142">
        <v>50208</v>
      </c>
      <c r="B19" s="75" t="s">
        <v>206</v>
      </c>
      <c r="C19" s="128">
        <f t="shared" si="0"/>
        <v>8</v>
      </c>
      <c r="D19" s="126"/>
      <c r="E19" s="126">
        <v>8</v>
      </c>
      <c r="F19" s="76"/>
    </row>
    <row r="20" spans="1:6" ht="17.25" customHeight="1">
      <c r="A20" s="142">
        <v>50299</v>
      </c>
      <c r="B20" s="75" t="s">
        <v>207</v>
      </c>
      <c r="C20" s="128">
        <f t="shared" si="0"/>
        <v>13.7</v>
      </c>
      <c r="D20" s="126"/>
      <c r="E20" s="126">
        <v>13.7</v>
      </c>
      <c r="F20" s="76"/>
    </row>
    <row r="21" spans="1:6" ht="17.25" customHeight="1">
      <c r="A21" s="141">
        <v>509</v>
      </c>
      <c r="B21" s="144" t="s">
        <v>214</v>
      </c>
      <c r="C21" s="128">
        <f t="shared" si="0"/>
        <v>23.05</v>
      </c>
      <c r="D21" s="128">
        <v>23.05</v>
      </c>
      <c r="E21" s="128"/>
      <c r="F21" s="76"/>
    </row>
    <row r="22" spans="1:6" ht="17.25" customHeight="1">
      <c r="A22" s="145">
        <v>50901</v>
      </c>
      <c r="B22" s="143" t="s">
        <v>215</v>
      </c>
      <c r="C22" s="128">
        <f t="shared" si="0"/>
        <v>13.95</v>
      </c>
      <c r="D22" s="126">
        <v>13.95</v>
      </c>
      <c r="E22" s="128"/>
      <c r="F22" s="76"/>
    </row>
    <row r="23" spans="1:6" ht="17.25" customHeight="1">
      <c r="A23" s="145">
        <v>50905</v>
      </c>
      <c r="B23" s="128" t="s">
        <v>216</v>
      </c>
      <c r="C23" s="128">
        <f t="shared" si="0"/>
        <v>9.1</v>
      </c>
      <c r="D23" s="126">
        <v>9.1</v>
      </c>
      <c r="E23" s="128"/>
      <c r="F23" s="76"/>
    </row>
    <row r="24" spans="1:6" ht="12.75" customHeight="1">
      <c r="A24" s="146"/>
      <c r="B24" s="146"/>
      <c r="C24" s="147"/>
      <c r="D24" s="147"/>
      <c r="E24" s="147"/>
      <c r="F24" s="146"/>
    </row>
  </sheetData>
  <sheetProtection/>
  <printOptions horizontalCentered="1"/>
  <pageMargins left="0.59" right="0.59" top="0.7900000000000001" bottom="0.7900000000000001" header="0.5" footer="0.5"/>
  <pageSetup fitToHeight="10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C10" sqref="C10"/>
    </sheetView>
  </sheetViews>
  <sheetFormatPr defaultColWidth="9.16015625" defaultRowHeight="12.75" customHeight="1"/>
  <cols>
    <col min="1" max="1" width="27.83203125" style="63" customWidth="1"/>
    <col min="2" max="2" width="23.33203125" style="63" customWidth="1"/>
    <col min="3" max="3" width="35.16015625" style="63" customWidth="1"/>
    <col min="4" max="4" width="28.66015625" style="63" customWidth="1"/>
    <col min="5" max="5" width="34.83203125" style="63" customWidth="1"/>
    <col min="6" max="6" width="24.16015625" style="63" customWidth="1"/>
    <col min="7" max="16384" width="9.16015625" style="63" customWidth="1"/>
  </cols>
  <sheetData>
    <row r="1" spans="1:6" ht="17.25" customHeight="1">
      <c r="A1" s="114" t="s">
        <v>27</v>
      </c>
      <c r="B1" s="115"/>
      <c r="C1" s="115"/>
      <c r="D1" s="115"/>
      <c r="E1" s="115"/>
      <c r="F1" s="116"/>
    </row>
    <row r="2" spans="1:6" ht="16.5" customHeight="1">
      <c r="A2" s="117" t="s">
        <v>28</v>
      </c>
      <c r="B2" s="117"/>
      <c r="C2" s="117"/>
      <c r="D2" s="117"/>
      <c r="E2" s="117"/>
      <c r="F2" s="117"/>
    </row>
    <row r="3" spans="1:6" ht="16.5" customHeight="1">
      <c r="A3" s="118"/>
      <c r="B3" s="118"/>
      <c r="C3" s="119"/>
      <c r="D3" s="119"/>
      <c r="E3" s="120"/>
      <c r="F3" s="120" t="s">
        <v>46</v>
      </c>
    </row>
    <row r="4" spans="1:6" ht="16.5" customHeight="1">
      <c r="A4" s="121" t="s">
        <v>47</v>
      </c>
      <c r="B4" s="121"/>
      <c r="C4" s="121" t="s">
        <v>48</v>
      </c>
      <c r="D4" s="121"/>
      <c r="E4" s="121"/>
      <c r="F4" s="121"/>
    </row>
    <row r="5" spans="1:6" ht="16.5" customHeight="1">
      <c r="A5" s="121" t="s">
        <v>49</v>
      </c>
      <c r="B5" s="121" t="s">
        <v>50</v>
      </c>
      <c r="C5" s="121" t="s">
        <v>51</v>
      </c>
      <c r="D5" s="122" t="s">
        <v>50</v>
      </c>
      <c r="E5" s="121" t="s">
        <v>52</v>
      </c>
      <c r="F5" s="121" t="s">
        <v>50</v>
      </c>
    </row>
    <row r="6" spans="1:6" ht="16.5" customHeight="1">
      <c r="A6" s="123" t="s">
        <v>222</v>
      </c>
      <c r="B6" s="124"/>
      <c r="C6" s="125" t="s">
        <v>223</v>
      </c>
      <c r="D6" s="126"/>
      <c r="E6" s="127" t="s">
        <v>224</v>
      </c>
      <c r="F6" s="128">
        <f>SUM(F7:F10)</f>
        <v>0</v>
      </c>
    </row>
    <row r="7" spans="1:6" ht="16.5" customHeight="1">
      <c r="A7" s="129"/>
      <c r="B7" s="124"/>
      <c r="C7" s="125" t="s">
        <v>225</v>
      </c>
      <c r="D7" s="126"/>
      <c r="E7" s="127" t="s">
        <v>226</v>
      </c>
      <c r="F7" s="128"/>
    </row>
    <row r="8" spans="1:6" ht="16.5" customHeight="1">
      <c r="A8" s="129"/>
      <c r="B8" s="124"/>
      <c r="C8" s="125" t="s">
        <v>227</v>
      </c>
      <c r="D8" s="126"/>
      <c r="E8" s="127" t="s">
        <v>228</v>
      </c>
      <c r="F8" s="128"/>
    </row>
    <row r="9" spans="1:6" ht="16.5" customHeight="1">
      <c r="A9" s="123"/>
      <c r="B9" s="124"/>
      <c r="C9" s="125" t="s">
        <v>229</v>
      </c>
      <c r="D9" s="126"/>
      <c r="E9" s="127" t="s">
        <v>230</v>
      </c>
      <c r="F9" s="128"/>
    </row>
    <row r="10" spans="1:6" ht="16.5" customHeight="1">
      <c r="A10" s="123"/>
      <c r="B10" s="124"/>
      <c r="C10" s="125" t="s">
        <v>231</v>
      </c>
      <c r="D10" s="126"/>
      <c r="E10" s="127" t="s">
        <v>232</v>
      </c>
      <c r="F10" s="128"/>
    </row>
    <row r="11" spans="1:6" ht="16.5" customHeight="1">
      <c r="A11" s="129"/>
      <c r="B11" s="124"/>
      <c r="C11" s="125" t="s">
        <v>233</v>
      </c>
      <c r="D11" s="126"/>
      <c r="E11" s="127" t="s">
        <v>234</v>
      </c>
      <c r="F11" s="128">
        <f>SUM(F12:F21)</f>
        <v>0</v>
      </c>
    </row>
    <row r="12" spans="1:6" ht="16.5" customHeight="1">
      <c r="A12" s="129"/>
      <c r="B12" s="124"/>
      <c r="C12" s="125" t="s">
        <v>235</v>
      </c>
      <c r="D12" s="126"/>
      <c r="E12" s="127" t="s">
        <v>226</v>
      </c>
      <c r="F12" s="128"/>
    </row>
    <row r="13" spans="1:6" ht="16.5" customHeight="1">
      <c r="A13" s="130"/>
      <c r="B13" s="124"/>
      <c r="C13" s="125" t="s">
        <v>236</v>
      </c>
      <c r="D13" s="126"/>
      <c r="E13" s="127" t="s">
        <v>228</v>
      </c>
      <c r="F13" s="128"/>
    </row>
    <row r="14" spans="1:6" ht="16.5" customHeight="1">
      <c r="A14" s="130"/>
      <c r="B14" s="124"/>
      <c r="C14" s="125" t="s">
        <v>237</v>
      </c>
      <c r="D14" s="126"/>
      <c r="E14" s="127" t="s">
        <v>230</v>
      </c>
      <c r="F14" s="128"/>
    </row>
    <row r="15" spans="1:6" ht="16.5" customHeight="1">
      <c r="A15" s="130"/>
      <c r="B15" s="124"/>
      <c r="C15" s="125" t="s">
        <v>238</v>
      </c>
      <c r="D15" s="126"/>
      <c r="E15" s="127" t="s">
        <v>239</v>
      </c>
      <c r="F15" s="128"/>
    </row>
    <row r="16" spans="1:6" ht="16.5" customHeight="1">
      <c r="A16" s="76"/>
      <c r="B16" s="131"/>
      <c r="C16" s="125" t="s">
        <v>240</v>
      </c>
      <c r="D16" s="126"/>
      <c r="E16" s="127" t="s">
        <v>241</v>
      </c>
      <c r="F16" s="128"/>
    </row>
    <row r="17" spans="1:6" ht="16.5" customHeight="1">
      <c r="A17" s="76"/>
      <c r="B17" s="131"/>
      <c r="C17" s="125" t="s">
        <v>242</v>
      </c>
      <c r="D17" s="126"/>
      <c r="E17" s="127" t="s">
        <v>243</v>
      </c>
      <c r="F17" s="128"/>
    </row>
    <row r="18" spans="1:6" ht="16.5" customHeight="1">
      <c r="A18" s="76"/>
      <c r="B18" s="131"/>
      <c r="C18" s="125" t="s">
        <v>244</v>
      </c>
      <c r="D18" s="126"/>
      <c r="E18" s="127" t="s">
        <v>245</v>
      </c>
      <c r="F18" s="128"/>
    </row>
    <row r="19" spans="1:6" ht="16.5" customHeight="1">
      <c r="A19" s="130"/>
      <c r="B19" s="131"/>
      <c r="C19" s="125" t="s">
        <v>246</v>
      </c>
      <c r="D19" s="126"/>
      <c r="E19" s="127" t="s">
        <v>247</v>
      </c>
      <c r="F19" s="128"/>
    </row>
    <row r="20" spans="1:6" ht="16.5" customHeight="1">
      <c r="A20" s="130"/>
      <c r="B20" s="124"/>
      <c r="C20" s="125" t="s">
        <v>248</v>
      </c>
      <c r="D20" s="126"/>
      <c r="E20" s="127" t="s">
        <v>249</v>
      </c>
      <c r="F20" s="128"/>
    </row>
    <row r="21" spans="1:6" ht="16.5" customHeight="1">
      <c r="A21" s="76"/>
      <c r="B21" s="124"/>
      <c r="C21" s="76"/>
      <c r="D21" s="126"/>
      <c r="E21" s="127" t="s">
        <v>250</v>
      </c>
      <c r="F21" s="128"/>
    </row>
    <row r="22" spans="1:6" ht="16.5" customHeight="1">
      <c r="A22" s="76"/>
      <c r="B22" s="124"/>
      <c r="C22" s="76"/>
      <c r="D22" s="126"/>
      <c r="E22" s="132" t="s">
        <v>251</v>
      </c>
      <c r="F22" s="128"/>
    </row>
    <row r="23" spans="1:6" ht="16.5" customHeight="1">
      <c r="A23" s="76"/>
      <c r="B23" s="124"/>
      <c r="C23" s="76"/>
      <c r="D23" s="126"/>
      <c r="E23" s="132" t="s">
        <v>252</v>
      </c>
      <c r="F23" s="128"/>
    </row>
    <row r="24" spans="1:6" ht="16.5" customHeight="1">
      <c r="A24" s="76"/>
      <c r="B24" s="124"/>
      <c r="C24" s="125"/>
      <c r="D24" s="133"/>
      <c r="E24" s="132" t="s">
        <v>253</v>
      </c>
      <c r="F24" s="128"/>
    </row>
    <row r="25" spans="1:6" ht="16.5" customHeight="1">
      <c r="A25" s="76"/>
      <c r="B25" s="124"/>
      <c r="C25" s="125"/>
      <c r="D25" s="133"/>
      <c r="E25" s="123"/>
      <c r="F25" s="134"/>
    </row>
    <row r="26" spans="1:6" ht="16.5" customHeight="1">
      <c r="A26" s="122" t="s">
        <v>110</v>
      </c>
      <c r="B26" s="135">
        <f>B6</f>
        <v>0</v>
      </c>
      <c r="C26" s="122" t="s">
        <v>111</v>
      </c>
      <c r="D26" s="136">
        <f>SUM(D6:D20)</f>
        <v>0</v>
      </c>
      <c r="E26" s="122" t="s">
        <v>111</v>
      </c>
      <c r="F26" s="134">
        <f>SUM(F6,F11,F21,F22,F23)</f>
        <v>0</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D22"/>
  <sheetViews>
    <sheetView showGridLines="0" showZeros="0" workbookViewId="0" topLeftCell="A1">
      <selection activeCell="A5" sqref="A5:A1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3" t="s">
        <v>31</v>
      </c>
    </row>
    <row r="2" spans="1:4" ht="28.5" customHeight="1">
      <c r="A2" s="109" t="s">
        <v>254</v>
      </c>
      <c r="B2" s="109"/>
      <c r="C2" s="109"/>
      <c r="D2" s="109"/>
    </row>
    <row r="3" ht="22.5" customHeight="1">
      <c r="D3" s="110" t="s">
        <v>46</v>
      </c>
    </row>
    <row r="4" spans="1:4" ht="22.5" customHeight="1">
      <c r="A4" s="111" t="s">
        <v>121</v>
      </c>
      <c r="B4" s="73" t="s">
        <v>255</v>
      </c>
      <c r="C4" s="111" t="s">
        <v>256</v>
      </c>
      <c r="D4" s="111" t="s">
        <v>257</v>
      </c>
    </row>
    <row r="5" spans="1:4" ht="17.25" customHeight="1">
      <c r="A5" s="75">
        <v>997014</v>
      </c>
      <c r="B5" s="76" t="s">
        <v>137</v>
      </c>
      <c r="C5" s="112">
        <v>45.8</v>
      </c>
      <c r="D5" s="113" t="s">
        <v>258</v>
      </c>
    </row>
    <row r="6" spans="1:4" ht="17.25" customHeight="1">
      <c r="A6" s="75">
        <v>997014</v>
      </c>
      <c r="B6" s="76" t="s">
        <v>137</v>
      </c>
      <c r="C6" s="112">
        <v>42</v>
      </c>
      <c r="D6" s="113" t="s">
        <v>259</v>
      </c>
    </row>
    <row r="7" spans="1:4" ht="17.25" customHeight="1">
      <c r="A7" s="75">
        <v>997014</v>
      </c>
      <c r="B7" s="76" t="s">
        <v>137</v>
      </c>
      <c r="C7" s="112">
        <v>680</v>
      </c>
      <c r="D7" s="113" t="s">
        <v>260</v>
      </c>
    </row>
    <row r="8" spans="1:4" ht="17.25" customHeight="1">
      <c r="A8" s="75">
        <v>997014</v>
      </c>
      <c r="B8" s="76" t="s">
        <v>137</v>
      </c>
      <c r="C8" s="112">
        <v>22.45</v>
      </c>
      <c r="D8" s="113" t="s">
        <v>261</v>
      </c>
    </row>
    <row r="9" spans="1:4" ht="17.25" customHeight="1">
      <c r="A9" s="75">
        <v>997014</v>
      </c>
      <c r="B9" s="76" t="s">
        <v>137</v>
      </c>
      <c r="C9" s="112">
        <v>30</v>
      </c>
      <c r="D9" s="113" t="s">
        <v>262</v>
      </c>
    </row>
    <row r="10" spans="1:4" ht="17.25" customHeight="1">
      <c r="A10" s="75">
        <v>997014</v>
      </c>
      <c r="B10" s="76" t="s">
        <v>137</v>
      </c>
      <c r="C10" s="112">
        <v>15</v>
      </c>
      <c r="D10" s="113" t="s">
        <v>263</v>
      </c>
    </row>
    <row r="11" spans="1:4" ht="17.25" customHeight="1">
      <c r="A11" s="75">
        <v>997014</v>
      </c>
      <c r="B11" s="76" t="s">
        <v>137</v>
      </c>
      <c r="C11" s="112">
        <v>30</v>
      </c>
      <c r="D11" s="113" t="s">
        <v>264</v>
      </c>
    </row>
    <row r="12" spans="1:4" ht="17.25" customHeight="1">
      <c r="A12" s="75">
        <v>997014</v>
      </c>
      <c r="B12" s="76" t="s">
        <v>137</v>
      </c>
      <c r="C12" s="112">
        <v>70</v>
      </c>
      <c r="D12" s="113" t="s">
        <v>265</v>
      </c>
    </row>
    <row r="13" spans="1:4" ht="17.25" customHeight="1">
      <c r="A13" s="75">
        <v>997014</v>
      </c>
      <c r="B13" s="76" t="s">
        <v>137</v>
      </c>
      <c r="C13" s="112">
        <v>246</v>
      </c>
      <c r="D13" s="113" t="s">
        <v>266</v>
      </c>
    </row>
    <row r="14" spans="1:4" ht="17.25" customHeight="1">
      <c r="A14" s="75">
        <v>997014</v>
      </c>
      <c r="B14" s="76" t="s">
        <v>137</v>
      </c>
      <c r="C14" s="112">
        <v>150</v>
      </c>
      <c r="D14" s="113" t="s">
        <v>267</v>
      </c>
    </row>
    <row r="15" spans="1:4" ht="17.25" customHeight="1">
      <c r="A15" s="75">
        <v>997014</v>
      </c>
      <c r="B15" s="76" t="s">
        <v>137</v>
      </c>
      <c r="C15" s="112">
        <v>200</v>
      </c>
      <c r="D15" s="113" t="s">
        <v>268</v>
      </c>
    </row>
    <row r="16" spans="1:4" ht="17.25" customHeight="1">
      <c r="A16" s="75">
        <v>997014</v>
      </c>
      <c r="B16" s="76" t="s">
        <v>137</v>
      </c>
      <c r="C16" s="112">
        <v>90</v>
      </c>
      <c r="D16" s="113" t="s">
        <v>269</v>
      </c>
    </row>
    <row r="17" spans="1:4" ht="17.25" customHeight="1">
      <c r="A17" s="75">
        <v>997014</v>
      </c>
      <c r="B17" s="76" t="s">
        <v>137</v>
      </c>
      <c r="C17" s="112">
        <v>35</v>
      </c>
      <c r="D17" s="113" t="s">
        <v>270</v>
      </c>
    </row>
    <row r="18" spans="1:4" ht="17.25" customHeight="1">
      <c r="A18" s="76"/>
      <c r="B18" s="76"/>
      <c r="C18" s="112">
        <f>SUM(C4:C17)</f>
        <v>1656.25</v>
      </c>
      <c r="D18" s="76"/>
    </row>
    <row r="19" spans="1:2" ht="12.75" customHeight="1">
      <c r="A19" s="63"/>
      <c r="B19" s="63"/>
    </row>
    <row r="20" spans="1:3" ht="12.75" customHeight="1">
      <c r="A20" s="63"/>
      <c r="B20" s="63"/>
      <c r="C20" s="63"/>
    </row>
    <row r="21" spans="1:3" ht="12.75" customHeight="1">
      <c r="A21" s="63"/>
      <c r="B21" s="63"/>
      <c r="C21" s="63"/>
    </row>
    <row r="22" ht="12.75" customHeight="1">
      <c r="B22" s="63"/>
    </row>
  </sheetData>
  <sheetProtection/>
  <printOptions horizontalCentered="1"/>
  <pageMargins left="0.59" right="0.59" top="0.7900000000000001" bottom="0.7900000000000001" header="0.5" footer="0.5"/>
  <pageSetup fitToHeight="1000" fitToWidth="1" horizontalDpi="180" verticalDpi="18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F26" sqref="F26"/>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8" t="s">
        <v>33</v>
      </c>
      <c r="B1" s="89"/>
      <c r="C1" s="89"/>
      <c r="D1" s="89"/>
      <c r="E1" s="89"/>
      <c r="F1" s="89"/>
      <c r="G1" s="89"/>
      <c r="H1" s="89"/>
      <c r="I1" s="89"/>
      <c r="J1" s="89"/>
      <c r="K1" s="89"/>
      <c r="L1" s="89"/>
      <c r="M1" s="89"/>
      <c r="N1" s="89"/>
    </row>
    <row r="2" spans="1:14" ht="23.25" customHeight="1">
      <c r="A2" s="90" t="s">
        <v>34</v>
      </c>
      <c r="B2" s="90"/>
      <c r="C2" s="90"/>
      <c r="D2" s="90"/>
      <c r="E2" s="90"/>
      <c r="F2" s="90"/>
      <c r="G2" s="90"/>
      <c r="H2" s="90"/>
      <c r="I2" s="90"/>
      <c r="J2" s="90"/>
      <c r="K2" s="90"/>
      <c r="L2" s="90"/>
      <c r="M2" s="90"/>
      <c r="N2" s="90"/>
    </row>
    <row r="3" spans="1:14" ht="26.25" customHeight="1">
      <c r="A3" s="89"/>
      <c r="B3" s="89"/>
      <c r="C3" s="89"/>
      <c r="D3" s="89"/>
      <c r="E3" s="89"/>
      <c r="F3" s="89"/>
      <c r="G3" s="89"/>
      <c r="H3" s="89"/>
      <c r="I3" s="89"/>
      <c r="J3" s="89"/>
      <c r="K3" s="89"/>
      <c r="L3" s="89"/>
      <c r="M3" s="104" t="s">
        <v>46</v>
      </c>
      <c r="N3" s="105"/>
    </row>
    <row r="4" spans="1:14" ht="18" customHeight="1">
      <c r="A4" s="71" t="s">
        <v>271</v>
      </c>
      <c r="B4" s="71"/>
      <c r="C4" s="71"/>
      <c r="D4" s="71" t="s">
        <v>121</v>
      </c>
      <c r="E4" s="67" t="s">
        <v>272</v>
      </c>
      <c r="F4" s="71" t="s">
        <v>273</v>
      </c>
      <c r="G4" s="91" t="s">
        <v>274</v>
      </c>
      <c r="H4" s="81" t="s">
        <v>275</v>
      </c>
      <c r="I4" s="71" t="s">
        <v>276</v>
      </c>
      <c r="J4" s="71" t="s">
        <v>193</v>
      </c>
      <c r="K4" s="71"/>
      <c r="L4" s="82" t="s">
        <v>277</v>
      </c>
      <c r="M4" s="71" t="s">
        <v>278</v>
      </c>
      <c r="N4" s="66" t="s">
        <v>279</v>
      </c>
    </row>
    <row r="5" spans="1:14" ht="18" customHeight="1">
      <c r="A5" s="92" t="s">
        <v>280</v>
      </c>
      <c r="B5" s="92" t="s">
        <v>281</v>
      </c>
      <c r="C5" s="92" t="s">
        <v>282</v>
      </c>
      <c r="D5" s="71"/>
      <c r="E5" s="67"/>
      <c r="F5" s="71"/>
      <c r="G5" s="93"/>
      <c r="H5" s="81"/>
      <c r="I5" s="71"/>
      <c r="J5" s="71" t="s">
        <v>280</v>
      </c>
      <c r="K5" s="71" t="s">
        <v>281</v>
      </c>
      <c r="L5" s="84"/>
      <c r="M5" s="71"/>
      <c r="N5" s="66"/>
    </row>
    <row r="6" spans="1:14" ht="18" customHeight="1">
      <c r="A6" s="92" t="s">
        <v>136</v>
      </c>
      <c r="B6" s="92" t="s">
        <v>136</v>
      </c>
      <c r="C6" s="92" t="s">
        <v>136</v>
      </c>
      <c r="D6" s="94" t="s">
        <v>136</v>
      </c>
      <c r="E6" s="94" t="s">
        <v>136</v>
      </c>
      <c r="F6" s="95" t="s">
        <v>136</v>
      </c>
      <c r="G6" s="94" t="s">
        <v>136</v>
      </c>
      <c r="H6" s="94" t="s">
        <v>136</v>
      </c>
      <c r="I6" s="94" t="s">
        <v>136</v>
      </c>
      <c r="J6" s="82" t="s">
        <v>136</v>
      </c>
      <c r="K6" s="82" t="s">
        <v>136</v>
      </c>
      <c r="L6" s="94" t="s">
        <v>136</v>
      </c>
      <c r="M6" s="94" t="s">
        <v>136</v>
      </c>
      <c r="N6" s="94" t="s">
        <v>136</v>
      </c>
    </row>
    <row r="7" spans="1:14" ht="18" customHeight="1">
      <c r="A7" s="96"/>
      <c r="B7" s="97"/>
      <c r="C7" s="98"/>
      <c r="D7" s="99"/>
      <c r="E7" s="100"/>
      <c r="F7" s="100"/>
      <c r="G7" s="100"/>
      <c r="H7" s="100"/>
      <c r="I7" s="106"/>
      <c r="J7" s="106"/>
      <c r="K7" s="97"/>
      <c r="L7" s="106"/>
      <c r="M7" s="106"/>
      <c r="N7" s="99"/>
    </row>
    <row r="8" spans="1:14" ht="18" customHeight="1">
      <c r="A8" s="98"/>
      <c r="B8" s="98"/>
      <c r="C8" s="98"/>
      <c r="D8" s="101"/>
      <c r="E8" s="101"/>
      <c r="F8" s="101"/>
      <c r="G8" s="101"/>
      <c r="H8" s="101"/>
      <c r="I8" s="101"/>
      <c r="J8" s="107"/>
      <c r="K8" s="108"/>
      <c r="L8" s="101"/>
      <c r="M8" s="101"/>
      <c r="N8" s="101"/>
    </row>
    <row r="9" spans="1:14" ht="18" customHeight="1">
      <c r="A9" s="102"/>
      <c r="B9" s="102"/>
      <c r="C9" s="102"/>
      <c r="D9" s="101"/>
      <c r="E9" s="101"/>
      <c r="F9" s="103"/>
      <c r="G9" s="103"/>
      <c r="H9" s="103"/>
      <c r="I9" s="101"/>
      <c r="J9" s="107"/>
      <c r="K9" s="107"/>
      <c r="L9" s="101"/>
      <c r="M9" s="101"/>
      <c r="N9" s="103"/>
    </row>
    <row r="10" spans="1:14" ht="18" customHeight="1">
      <c r="A10" s="102"/>
      <c r="B10" s="102"/>
      <c r="C10" s="102"/>
      <c r="D10" s="101"/>
      <c r="E10" s="103"/>
      <c r="F10" s="103"/>
      <c r="G10" s="103"/>
      <c r="H10" s="103"/>
      <c r="I10" s="101"/>
      <c r="J10" s="107"/>
      <c r="K10" s="108"/>
      <c r="L10" s="101"/>
      <c r="M10" s="101"/>
      <c r="N10" s="103"/>
    </row>
    <row r="11" spans="1:14" ht="18" customHeight="1">
      <c r="A11" s="102"/>
      <c r="B11" s="102"/>
      <c r="C11" s="102"/>
      <c r="D11" s="101"/>
      <c r="E11" s="103"/>
      <c r="F11" s="103"/>
      <c r="G11" s="103"/>
      <c r="H11" s="101"/>
      <c r="I11" s="101"/>
      <c r="J11" s="107"/>
      <c r="K11" s="107"/>
      <c r="L11" s="101"/>
      <c r="M11" s="101"/>
      <c r="N11" s="103"/>
    </row>
    <row r="12" spans="1:14" ht="18" customHeight="1">
      <c r="A12" s="102"/>
      <c r="B12" s="102"/>
      <c r="C12" s="102"/>
      <c r="D12" s="101"/>
      <c r="E12" s="103"/>
      <c r="F12" s="103"/>
      <c r="G12" s="103"/>
      <c r="H12" s="101"/>
      <c r="I12" s="101"/>
      <c r="J12" s="107"/>
      <c r="K12" s="107"/>
      <c r="L12" s="101"/>
      <c r="M12" s="101"/>
      <c r="N12" s="103"/>
    </row>
    <row r="13" spans="1:14" ht="18" customHeight="1">
      <c r="A13" s="102"/>
      <c r="B13" s="102"/>
      <c r="C13" s="102"/>
      <c r="D13" s="101"/>
      <c r="E13" s="103"/>
      <c r="F13" s="103"/>
      <c r="G13" s="103"/>
      <c r="H13" s="101"/>
      <c r="I13" s="101"/>
      <c r="J13" s="107"/>
      <c r="K13" s="107"/>
      <c r="L13" s="101"/>
      <c r="M13" s="101"/>
      <c r="N13" s="101"/>
    </row>
    <row r="14" spans="1:14" ht="18" customHeight="1">
      <c r="A14" s="102"/>
      <c r="B14" s="102"/>
      <c r="C14" s="102"/>
      <c r="D14" s="101"/>
      <c r="E14" s="103"/>
      <c r="F14" s="103"/>
      <c r="G14" s="103"/>
      <c r="H14" s="101"/>
      <c r="I14" s="101"/>
      <c r="J14" s="107"/>
      <c r="K14" s="107"/>
      <c r="L14" s="101"/>
      <c r="M14" s="101"/>
      <c r="N14" s="101"/>
    </row>
    <row r="15" spans="1:14" ht="18" customHeight="1">
      <c r="A15" s="102"/>
      <c r="B15" s="102"/>
      <c r="C15" s="102"/>
      <c r="D15" s="101"/>
      <c r="E15" s="103"/>
      <c r="F15" s="103"/>
      <c r="G15" s="103"/>
      <c r="H15" s="101"/>
      <c r="I15" s="103"/>
      <c r="J15" s="107"/>
      <c r="K15" s="107"/>
      <c r="L15" s="103"/>
      <c r="M15" s="101"/>
      <c r="N15" s="103"/>
    </row>
    <row r="16" ht="12.75" customHeight="1">
      <c r="M16" s="63"/>
    </row>
    <row r="17" ht="12.75" customHeight="1">
      <c r="M17" s="63"/>
    </row>
    <row r="18" ht="12.75" customHeight="1">
      <c r="M18" s="63"/>
    </row>
    <row r="19" ht="12.75" customHeight="1">
      <c r="M19" s="63"/>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180" verticalDpi="180" orientation="landscape" paperSize="9" scale="83"/>
</worksheet>
</file>

<file path=xl/worksheets/sheet14.xml><?xml version="1.0" encoding="utf-8"?>
<worksheet xmlns="http://schemas.openxmlformats.org/spreadsheetml/2006/main" xmlns:r="http://schemas.openxmlformats.org/officeDocument/2006/relationships">
  <dimension ref="A1:AC16"/>
  <sheetViews>
    <sheetView showGridLines="0" showZeros="0" tabSelected="1" workbookViewId="0" topLeftCell="A1">
      <selection activeCell="AD2" sqref="AD2"/>
    </sheetView>
  </sheetViews>
  <sheetFormatPr defaultColWidth="9.33203125" defaultRowHeight="12.75" customHeight="1"/>
  <cols>
    <col min="1" max="1" width="8.83203125" style="63" customWidth="1"/>
    <col min="2" max="2" width="21" style="63" customWidth="1"/>
    <col min="3" max="3" width="7.16015625" style="63" customWidth="1"/>
    <col min="4" max="4" width="5" style="63" customWidth="1"/>
    <col min="5" max="5" width="5.33203125" style="63" customWidth="1"/>
    <col min="6" max="6" width="5" style="63" customWidth="1"/>
    <col min="7" max="7" width="5.5" style="63" customWidth="1"/>
    <col min="8" max="8" width="6.5" style="63" customWidth="1"/>
    <col min="9" max="9" width="7.5" style="63" customWidth="1"/>
    <col min="10" max="10" width="4.66015625" style="63" customWidth="1"/>
    <col min="11" max="11" width="4" style="63" customWidth="1"/>
    <col min="12" max="12" width="5.66015625" style="63" customWidth="1"/>
    <col min="13" max="13" width="6.83203125" style="63" customWidth="1"/>
    <col min="14" max="14" width="6.16015625" style="63" customWidth="1"/>
    <col min="15" max="15" width="4.5" style="63" customWidth="1"/>
    <col min="16" max="16" width="5.66015625" style="63" customWidth="1"/>
    <col min="17" max="17" width="7.33203125" style="63" customWidth="1"/>
    <col min="18" max="18" width="7.66015625" style="63" customWidth="1"/>
    <col min="19" max="19" width="4.66015625" style="63" customWidth="1"/>
    <col min="20" max="20" width="4.83203125" style="63" customWidth="1"/>
    <col min="21" max="21" width="8.66015625" style="63" customWidth="1"/>
    <col min="22" max="22" width="7.83203125" style="63" customWidth="1"/>
    <col min="23" max="23" width="7.66015625" style="63" customWidth="1"/>
    <col min="24" max="24" width="9.16015625" style="63" customWidth="1"/>
    <col min="25" max="25" width="7.66015625" style="63" customWidth="1"/>
    <col min="26" max="26" width="7.5" style="63" customWidth="1"/>
    <col min="27" max="27" width="8" style="63" customWidth="1"/>
    <col min="28" max="28" width="7.5" style="63" customWidth="1"/>
    <col min="29" max="16384" width="9.33203125" style="63" customWidth="1"/>
  </cols>
  <sheetData>
    <row r="1" spans="1:3" ht="30" customHeight="1">
      <c r="A1" s="63" t="s">
        <v>35</v>
      </c>
      <c r="C1" s="64" t="s">
        <v>35</v>
      </c>
    </row>
    <row r="2" spans="1:29" ht="28.5" customHeight="1">
      <c r="A2" s="65" t="s">
        <v>36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ht="22.5" customHeight="1">
      <c r="AC3" s="87" t="s">
        <v>46</v>
      </c>
    </row>
    <row r="4" spans="1:29" ht="17.25" customHeight="1">
      <c r="A4" s="66" t="s">
        <v>121</v>
      </c>
      <c r="B4" s="66" t="s">
        <v>122</v>
      </c>
      <c r="C4" s="67" t="s">
        <v>283</v>
      </c>
      <c r="D4" s="68"/>
      <c r="E4" s="68"/>
      <c r="F4" s="68"/>
      <c r="G4" s="68"/>
      <c r="H4" s="68"/>
      <c r="I4" s="68"/>
      <c r="J4" s="68"/>
      <c r="K4" s="81"/>
      <c r="L4" s="67" t="s">
        <v>284</v>
      </c>
      <c r="M4" s="68"/>
      <c r="N4" s="68"/>
      <c r="O4" s="68"/>
      <c r="P4" s="68"/>
      <c r="Q4" s="68"/>
      <c r="R4" s="68"/>
      <c r="S4" s="68"/>
      <c r="T4" s="81"/>
      <c r="U4" s="67" t="s">
        <v>285</v>
      </c>
      <c r="V4" s="68"/>
      <c r="W4" s="68"/>
      <c r="X4" s="68"/>
      <c r="Y4" s="68"/>
      <c r="Z4" s="68"/>
      <c r="AA4" s="68"/>
      <c r="AB4" s="68"/>
      <c r="AC4" s="81"/>
    </row>
    <row r="5" spans="1:29" ht="17.25" customHeight="1">
      <c r="A5" s="66"/>
      <c r="B5" s="66"/>
      <c r="C5" s="69" t="s">
        <v>126</v>
      </c>
      <c r="D5" s="67" t="s">
        <v>286</v>
      </c>
      <c r="E5" s="68"/>
      <c r="F5" s="68"/>
      <c r="G5" s="68"/>
      <c r="H5" s="68"/>
      <c r="I5" s="81"/>
      <c r="J5" s="82" t="s">
        <v>202</v>
      </c>
      <c r="K5" s="82" t="s">
        <v>203</v>
      </c>
      <c r="L5" s="69" t="s">
        <v>126</v>
      </c>
      <c r="M5" s="67" t="s">
        <v>286</v>
      </c>
      <c r="N5" s="68"/>
      <c r="O5" s="68"/>
      <c r="P5" s="68"/>
      <c r="Q5" s="68"/>
      <c r="R5" s="81"/>
      <c r="S5" s="82" t="s">
        <v>202</v>
      </c>
      <c r="T5" s="82" t="s">
        <v>203</v>
      </c>
      <c r="U5" s="69" t="s">
        <v>126</v>
      </c>
      <c r="V5" s="67" t="s">
        <v>286</v>
      </c>
      <c r="W5" s="68"/>
      <c r="X5" s="68"/>
      <c r="Y5" s="68"/>
      <c r="Z5" s="68"/>
      <c r="AA5" s="81"/>
      <c r="AB5" s="82" t="s">
        <v>202</v>
      </c>
      <c r="AC5" s="82" t="s">
        <v>203</v>
      </c>
    </row>
    <row r="6" spans="1:29" ht="23.25" customHeight="1">
      <c r="A6" s="66"/>
      <c r="B6" s="66"/>
      <c r="C6" s="70"/>
      <c r="D6" s="71" t="s">
        <v>134</v>
      </c>
      <c r="E6" s="71" t="s">
        <v>287</v>
      </c>
      <c r="F6" s="71" t="s">
        <v>204</v>
      </c>
      <c r="G6" s="71" t="s">
        <v>288</v>
      </c>
      <c r="H6" s="71"/>
      <c r="I6" s="71"/>
      <c r="J6" s="83"/>
      <c r="K6" s="83"/>
      <c r="L6" s="70"/>
      <c r="M6" s="71" t="s">
        <v>134</v>
      </c>
      <c r="N6" s="71" t="s">
        <v>287</v>
      </c>
      <c r="O6" s="71" t="s">
        <v>204</v>
      </c>
      <c r="P6" s="71" t="s">
        <v>288</v>
      </c>
      <c r="Q6" s="71"/>
      <c r="R6" s="71"/>
      <c r="S6" s="83"/>
      <c r="T6" s="83"/>
      <c r="U6" s="70"/>
      <c r="V6" s="71" t="s">
        <v>134</v>
      </c>
      <c r="W6" s="71" t="s">
        <v>287</v>
      </c>
      <c r="X6" s="71" t="s">
        <v>204</v>
      </c>
      <c r="Y6" s="71" t="s">
        <v>288</v>
      </c>
      <c r="Z6" s="71"/>
      <c r="AA6" s="71"/>
      <c r="AB6" s="83"/>
      <c r="AC6" s="83"/>
    </row>
    <row r="7" spans="1:29" ht="44.25" customHeight="1">
      <c r="A7" s="66"/>
      <c r="B7" s="66"/>
      <c r="C7" s="72"/>
      <c r="D7" s="71"/>
      <c r="E7" s="71"/>
      <c r="F7" s="71"/>
      <c r="G7" s="73" t="s">
        <v>134</v>
      </c>
      <c r="H7" s="73" t="s">
        <v>209</v>
      </c>
      <c r="I7" s="73" t="s">
        <v>206</v>
      </c>
      <c r="J7" s="84"/>
      <c r="K7" s="84"/>
      <c r="L7" s="72"/>
      <c r="M7" s="71"/>
      <c r="N7" s="71"/>
      <c r="O7" s="71"/>
      <c r="P7" s="73" t="s">
        <v>134</v>
      </c>
      <c r="Q7" s="85" t="s">
        <v>209</v>
      </c>
      <c r="R7" s="73" t="s">
        <v>206</v>
      </c>
      <c r="S7" s="84"/>
      <c r="T7" s="84"/>
      <c r="U7" s="72"/>
      <c r="V7" s="71"/>
      <c r="W7" s="71"/>
      <c r="X7" s="71"/>
      <c r="Y7" s="73" t="s">
        <v>134</v>
      </c>
      <c r="Z7" s="85" t="s">
        <v>209</v>
      </c>
      <c r="AA7" s="73" t="s">
        <v>206</v>
      </c>
      <c r="AB7" s="84"/>
      <c r="AC7" s="84"/>
    </row>
    <row r="8" spans="1:29" ht="19.5" customHeight="1">
      <c r="A8" s="74" t="s">
        <v>136</v>
      </c>
      <c r="B8" s="74" t="s">
        <v>136</v>
      </c>
      <c r="C8" s="74">
        <v>1</v>
      </c>
      <c r="D8" s="74">
        <v>2</v>
      </c>
      <c r="E8" s="74">
        <v>3</v>
      </c>
      <c r="F8" s="75">
        <v>4</v>
      </c>
      <c r="G8" s="74">
        <v>5</v>
      </c>
      <c r="H8" s="74">
        <v>6</v>
      </c>
      <c r="I8" s="74">
        <v>7</v>
      </c>
      <c r="J8" s="74">
        <v>8</v>
      </c>
      <c r="K8" s="74">
        <v>9</v>
      </c>
      <c r="L8" s="74">
        <v>10</v>
      </c>
      <c r="M8" s="74">
        <v>11</v>
      </c>
      <c r="N8" s="74">
        <v>12</v>
      </c>
      <c r="O8" s="74">
        <v>13</v>
      </c>
      <c r="P8" s="74">
        <v>14</v>
      </c>
      <c r="Q8" s="86">
        <v>15</v>
      </c>
      <c r="R8" s="74">
        <v>16</v>
      </c>
      <c r="S8" s="74">
        <v>17</v>
      </c>
      <c r="T8" s="74">
        <v>18</v>
      </c>
      <c r="U8" s="74" t="s">
        <v>289</v>
      </c>
      <c r="V8" s="74" t="s">
        <v>290</v>
      </c>
      <c r="W8" s="74" t="s">
        <v>291</v>
      </c>
      <c r="X8" s="74" t="s">
        <v>292</v>
      </c>
      <c r="Y8" s="74" t="s">
        <v>293</v>
      </c>
      <c r="Z8" s="86" t="s">
        <v>294</v>
      </c>
      <c r="AA8" s="74" t="s">
        <v>295</v>
      </c>
      <c r="AB8" s="74" t="s">
        <v>296</v>
      </c>
      <c r="AC8" s="74" t="s">
        <v>297</v>
      </c>
    </row>
    <row r="9" spans="1:29" s="62" customFormat="1" ht="15" customHeight="1">
      <c r="A9" s="75">
        <v>997014</v>
      </c>
      <c r="B9" s="76" t="s">
        <v>137</v>
      </c>
      <c r="C9" s="77">
        <f>D9+G9</f>
        <v>11.5</v>
      </c>
      <c r="D9" s="77">
        <v>3.5</v>
      </c>
      <c r="E9" s="77"/>
      <c r="F9" s="77">
        <v>3.5</v>
      </c>
      <c r="G9" s="77">
        <v>8</v>
      </c>
      <c r="H9" s="77"/>
      <c r="I9" s="77">
        <v>8</v>
      </c>
      <c r="J9" s="77"/>
      <c r="K9" s="77"/>
      <c r="L9" s="77">
        <f>M9+P9</f>
        <v>11.5</v>
      </c>
      <c r="M9" s="77">
        <v>3.5</v>
      </c>
      <c r="N9" s="77"/>
      <c r="O9" s="77">
        <v>3.5</v>
      </c>
      <c r="P9" s="77">
        <v>8</v>
      </c>
      <c r="Q9" s="77"/>
      <c r="R9" s="77">
        <v>8</v>
      </c>
      <c r="S9" s="77"/>
      <c r="T9" s="77"/>
      <c r="U9" s="77">
        <f aca="true" t="shared" si="0" ref="U9:AC9">L9-C9</f>
        <v>0</v>
      </c>
      <c r="V9" s="77">
        <f t="shared" si="0"/>
        <v>0</v>
      </c>
      <c r="W9" s="77">
        <f t="shared" si="0"/>
        <v>0</v>
      </c>
      <c r="X9" s="77">
        <f t="shared" si="0"/>
        <v>0</v>
      </c>
      <c r="Y9" s="77">
        <f t="shared" si="0"/>
        <v>0</v>
      </c>
      <c r="Z9" s="77">
        <f t="shared" si="0"/>
        <v>0</v>
      </c>
      <c r="AA9" s="77">
        <f t="shared" si="0"/>
        <v>0</v>
      </c>
      <c r="AB9" s="77">
        <f t="shared" si="0"/>
        <v>0</v>
      </c>
      <c r="AC9" s="77">
        <f t="shared" si="0"/>
        <v>0</v>
      </c>
    </row>
    <row r="10" spans="1:29" ht="15" customHeight="1">
      <c r="A10" s="76"/>
      <c r="B10" s="75"/>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ht="15" customHeight="1">
      <c r="A11" s="76"/>
      <c r="B11" s="76"/>
      <c r="C11" s="79"/>
      <c r="D11" s="80"/>
      <c r="E11" s="76"/>
      <c r="F11" s="76"/>
      <c r="G11" s="76"/>
      <c r="H11" s="76"/>
      <c r="I11" s="76"/>
      <c r="J11" s="76"/>
      <c r="K11" s="76"/>
      <c r="L11" s="76"/>
      <c r="M11" s="76"/>
      <c r="N11" s="76"/>
      <c r="O11" s="76"/>
      <c r="P11" s="76"/>
      <c r="Q11" s="76"/>
      <c r="R11" s="76"/>
      <c r="S11" s="76"/>
      <c r="T11" s="76"/>
      <c r="U11" s="75"/>
      <c r="V11" s="75"/>
      <c r="W11" s="75"/>
      <c r="X11" s="75"/>
      <c r="Y11" s="75"/>
      <c r="Z11" s="75"/>
      <c r="AA11" s="75"/>
      <c r="AB11" s="75"/>
      <c r="AC11" s="75"/>
    </row>
    <row r="12" spans="1:29" ht="15" customHeight="1">
      <c r="A12" s="76"/>
      <c r="B12" s="76"/>
      <c r="C12" s="76"/>
      <c r="D12" s="76"/>
      <c r="E12" s="76"/>
      <c r="F12" s="76"/>
      <c r="G12" s="76"/>
      <c r="H12" s="76"/>
      <c r="I12" s="76"/>
      <c r="J12" s="76"/>
      <c r="K12" s="76"/>
      <c r="L12" s="76"/>
      <c r="M12" s="76"/>
      <c r="N12" s="76"/>
      <c r="O12" s="76"/>
      <c r="P12" s="76"/>
      <c r="Q12" s="76"/>
      <c r="R12" s="76"/>
      <c r="S12" s="76"/>
      <c r="T12" s="76"/>
      <c r="U12" s="75"/>
      <c r="V12" s="75"/>
      <c r="W12" s="75"/>
      <c r="X12" s="75"/>
      <c r="Y12" s="75"/>
      <c r="Z12" s="75"/>
      <c r="AA12" s="75"/>
      <c r="AB12" s="75"/>
      <c r="AC12" s="75"/>
    </row>
    <row r="13" spans="1:29" ht="15" customHeight="1">
      <c r="A13" s="76"/>
      <c r="B13" s="76"/>
      <c r="C13" s="76"/>
      <c r="D13" s="76"/>
      <c r="E13" s="76"/>
      <c r="F13" s="76"/>
      <c r="G13" s="76"/>
      <c r="H13" s="76"/>
      <c r="I13" s="76"/>
      <c r="J13" s="76"/>
      <c r="K13" s="76"/>
      <c r="L13" s="76"/>
      <c r="M13" s="76"/>
      <c r="N13" s="76"/>
      <c r="O13" s="76"/>
      <c r="P13" s="76"/>
      <c r="Q13" s="76"/>
      <c r="R13" s="76"/>
      <c r="S13" s="76"/>
      <c r="T13" s="76"/>
      <c r="U13" s="75"/>
      <c r="V13" s="75"/>
      <c r="W13" s="75"/>
      <c r="X13" s="75"/>
      <c r="Y13" s="75"/>
      <c r="Z13" s="75"/>
      <c r="AA13" s="75"/>
      <c r="AB13" s="75"/>
      <c r="AC13" s="75"/>
    </row>
    <row r="14" spans="1:29" ht="15" customHeight="1">
      <c r="A14" s="76"/>
      <c r="B14" s="76"/>
      <c r="C14" s="76"/>
      <c r="D14" s="76"/>
      <c r="E14" s="76"/>
      <c r="F14" s="76"/>
      <c r="G14" s="76"/>
      <c r="H14" s="76"/>
      <c r="I14" s="76"/>
      <c r="J14" s="76"/>
      <c r="K14" s="76"/>
      <c r="L14" s="76"/>
      <c r="M14" s="76"/>
      <c r="N14" s="76"/>
      <c r="O14" s="76"/>
      <c r="P14" s="76"/>
      <c r="Q14" s="76"/>
      <c r="R14" s="76"/>
      <c r="S14" s="76"/>
      <c r="T14" s="76"/>
      <c r="U14" s="75"/>
      <c r="V14" s="75"/>
      <c r="W14" s="75"/>
      <c r="X14" s="75"/>
      <c r="Y14" s="75"/>
      <c r="Z14" s="75"/>
      <c r="AA14" s="75"/>
      <c r="AB14" s="75"/>
      <c r="AC14" s="75"/>
    </row>
    <row r="15" spans="1:29" ht="15" customHeight="1">
      <c r="A15" s="76"/>
      <c r="B15" s="76"/>
      <c r="C15" s="76"/>
      <c r="D15" s="76"/>
      <c r="E15" s="76"/>
      <c r="F15" s="76"/>
      <c r="G15" s="76"/>
      <c r="H15" s="76"/>
      <c r="I15" s="76"/>
      <c r="J15" s="76"/>
      <c r="K15" s="76"/>
      <c r="L15" s="76"/>
      <c r="M15" s="76"/>
      <c r="N15" s="76"/>
      <c r="O15" s="76"/>
      <c r="P15" s="76"/>
      <c r="Q15" s="76"/>
      <c r="R15" s="76"/>
      <c r="S15" s="76"/>
      <c r="T15" s="76"/>
      <c r="U15" s="75">
        <f aca="true" t="shared" si="1" ref="U15:AC16">L15-C15</f>
        <v>0</v>
      </c>
      <c r="V15" s="75">
        <f t="shared" si="1"/>
        <v>0</v>
      </c>
      <c r="W15" s="75">
        <f t="shared" si="1"/>
        <v>0</v>
      </c>
      <c r="X15" s="75">
        <f t="shared" si="1"/>
        <v>0</v>
      </c>
      <c r="Y15" s="75">
        <f t="shared" si="1"/>
        <v>0</v>
      </c>
      <c r="Z15" s="75">
        <f t="shared" si="1"/>
        <v>0</v>
      </c>
      <c r="AA15" s="75">
        <f t="shared" si="1"/>
        <v>0</v>
      </c>
      <c r="AB15" s="75">
        <f t="shared" si="1"/>
        <v>0</v>
      </c>
      <c r="AC15" s="75">
        <f t="shared" si="1"/>
        <v>0</v>
      </c>
    </row>
    <row r="16" spans="1:29" ht="15" customHeight="1">
      <c r="A16" s="76"/>
      <c r="B16" s="76"/>
      <c r="C16" s="76"/>
      <c r="D16" s="76"/>
      <c r="E16" s="76"/>
      <c r="F16" s="76"/>
      <c r="G16" s="76"/>
      <c r="H16" s="76"/>
      <c r="I16" s="76"/>
      <c r="J16" s="76"/>
      <c r="K16" s="76"/>
      <c r="L16" s="76"/>
      <c r="M16" s="76"/>
      <c r="N16" s="76"/>
      <c r="O16" s="76"/>
      <c r="P16" s="76"/>
      <c r="Q16" s="76"/>
      <c r="R16" s="76"/>
      <c r="S16" s="76"/>
      <c r="T16" s="76"/>
      <c r="U16" s="75">
        <f t="shared" si="1"/>
        <v>0</v>
      </c>
      <c r="V16" s="75">
        <f t="shared" si="1"/>
        <v>0</v>
      </c>
      <c r="W16" s="75">
        <f t="shared" si="1"/>
        <v>0</v>
      </c>
      <c r="X16" s="75">
        <f t="shared" si="1"/>
        <v>0</v>
      </c>
      <c r="Y16" s="75">
        <f t="shared" si="1"/>
        <v>0</v>
      </c>
      <c r="Z16" s="75">
        <f t="shared" si="1"/>
        <v>0</v>
      </c>
      <c r="AA16" s="75">
        <f t="shared" si="1"/>
        <v>0</v>
      </c>
      <c r="AB16" s="75">
        <f t="shared" si="1"/>
        <v>0</v>
      </c>
      <c r="AC16" s="75">
        <f t="shared" si="1"/>
        <v>0</v>
      </c>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K13" sqref="K13"/>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37</v>
      </c>
      <c r="B1" s="16"/>
      <c r="C1" s="16"/>
      <c r="D1" s="16"/>
    </row>
    <row r="2" spans="1:9" ht="33.75" customHeight="1">
      <c r="A2" s="17" t="s">
        <v>38</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298</v>
      </c>
      <c r="B5" s="23"/>
      <c r="C5" s="23"/>
      <c r="D5" s="24"/>
      <c r="E5" s="24"/>
      <c r="F5" s="24"/>
      <c r="G5" s="24"/>
      <c r="H5" s="24"/>
      <c r="I5" s="24"/>
    </row>
    <row r="6" spans="1:9" ht="21.75" customHeight="1">
      <c r="A6" s="25" t="s">
        <v>299</v>
      </c>
      <c r="B6" s="26"/>
      <c r="C6" s="26"/>
      <c r="D6" s="27"/>
      <c r="E6" s="27"/>
      <c r="F6" s="25" t="s">
        <v>300</v>
      </c>
      <c r="G6" s="28"/>
      <c r="H6" s="24"/>
      <c r="I6" s="24"/>
    </row>
    <row r="7" spans="1:9" ht="21.75" customHeight="1">
      <c r="A7" s="29" t="s">
        <v>301</v>
      </c>
      <c r="B7" s="30"/>
      <c r="C7" s="31"/>
      <c r="D7" s="32" t="s">
        <v>302</v>
      </c>
      <c r="E7" s="32"/>
      <c r="F7" s="33" t="s">
        <v>303</v>
      </c>
      <c r="G7" s="34"/>
      <c r="H7" s="35"/>
      <c r="I7" s="51"/>
    </row>
    <row r="8" spans="1:9" ht="21.75" customHeight="1">
      <c r="A8" s="36"/>
      <c r="B8" s="37"/>
      <c r="C8" s="38"/>
      <c r="D8" s="32" t="s">
        <v>304</v>
      </c>
      <c r="E8" s="32"/>
      <c r="F8" s="33" t="s">
        <v>304</v>
      </c>
      <c r="G8" s="34"/>
      <c r="H8" s="35"/>
      <c r="I8" s="51"/>
    </row>
    <row r="9" spans="1:9" ht="21.75" customHeight="1">
      <c r="A9" s="39"/>
      <c r="B9" s="40"/>
      <c r="C9" s="41"/>
      <c r="D9" s="32" t="s">
        <v>305</v>
      </c>
      <c r="E9" s="32"/>
      <c r="F9" s="33" t="s">
        <v>306</v>
      </c>
      <c r="G9" s="34"/>
      <c r="H9" s="35"/>
      <c r="I9" s="51"/>
    </row>
    <row r="10" spans="1:9" ht="21.75" customHeight="1">
      <c r="A10" s="24" t="s">
        <v>307</v>
      </c>
      <c r="B10" s="27" t="s">
        <v>308</v>
      </c>
      <c r="C10" s="27"/>
      <c r="D10" s="27"/>
      <c r="E10" s="27"/>
      <c r="F10" s="25" t="s">
        <v>309</v>
      </c>
      <c r="G10" s="26"/>
      <c r="H10" s="26"/>
      <c r="I10" s="28"/>
    </row>
    <row r="11" spans="1:9" ht="100.5" customHeight="1">
      <c r="A11" s="42"/>
      <c r="B11" s="43" t="s">
        <v>310</v>
      </c>
      <c r="C11" s="43"/>
      <c r="D11" s="43"/>
      <c r="E11" s="43"/>
      <c r="F11" s="44" t="s">
        <v>310</v>
      </c>
      <c r="G11" s="45"/>
      <c r="H11" s="46"/>
      <c r="I11" s="52"/>
    </row>
    <row r="12" spans="1:9" ht="24">
      <c r="A12" s="27" t="s">
        <v>311</v>
      </c>
      <c r="B12" s="47" t="s">
        <v>312</v>
      </c>
      <c r="C12" s="27" t="s">
        <v>313</v>
      </c>
      <c r="D12" s="27" t="s">
        <v>314</v>
      </c>
      <c r="E12" s="27" t="s">
        <v>315</v>
      </c>
      <c r="F12" s="27" t="s">
        <v>313</v>
      </c>
      <c r="G12" s="27" t="s">
        <v>314</v>
      </c>
      <c r="H12" s="27"/>
      <c r="I12" s="27" t="s">
        <v>315</v>
      </c>
    </row>
    <row r="13" spans="1:9" ht="21.75" customHeight="1">
      <c r="A13" s="27"/>
      <c r="B13" s="27" t="s">
        <v>316</v>
      </c>
      <c r="C13" s="27" t="s">
        <v>317</v>
      </c>
      <c r="D13" s="32" t="s">
        <v>318</v>
      </c>
      <c r="E13" s="48"/>
      <c r="F13" s="27" t="s">
        <v>317</v>
      </c>
      <c r="G13" s="49" t="s">
        <v>318</v>
      </c>
      <c r="H13" s="49"/>
      <c r="I13" s="48"/>
    </row>
    <row r="14" spans="1:9" ht="21.75" customHeight="1">
      <c r="A14" s="27"/>
      <c r="B14" s="24"/>
      <c r="C14" s="27"/>
      <c r="D14" s="32" t="s">
        <v>319</v>
      </c>
      <c r="E14" s="48"/>
      <c r="F14" s="27"/>
      <c r="G14" s="49" t="s">
        <v>319</v>
      </c>
      <c r="H14" s="49"/>
      <c r="I14" s="48"/>
    </row>
    <row r="15" spans="1:9" ht="21.75" customHeight="1">
      <c r="A15" s="27"/>
      <c r="B15" s="24"/>
      <c r="C15" s="27"/>
      <c r="D15" s="32" t="s">
        <v>320</v>
      </c>
      <c r="E15" s="48"/>
      <c r="F15" s="27"/>
      <c r="G15" s="49" t="s">
        <v>320</v>
      </c>
      <c r="H15" s="49"/>
      <c r="I15" s="48"/>
    </row>
    <row r="16" spans="1:9" ht="21.75" customHeight="1">
      <c r="A16" s="27"/>
      <c r="B16" s="24"/>
      <c r="C16" s="27" t="s">
        <v>321</v>
      </c>
      <c r="D16" s="32" t="s">
        <v>318</v>
      </c>
      <c r="E16" s="48"/>
      <c r="F16" s="27" t="s">
        <v>321</v>
      </c>
      <c r="G16" s="49" t="s">
        <v>318</v>
      </c>
      <c r="H16" s="49"/>
      <c r="I16" s="48"/>
    </row>
    <row r="17" spans="1:9" ht="21.75" customHeight="1">
      <c r="A17" s="27"/>
      <c r="B17" s="24"/>
      <c r="C17" s="27"/>
      <c r="D17" s="32" t="s">
        <v>319</v>
      </c>
      <c r="E17" s="48"/>
      <c r="F17" s="27"/>
      <c r="G17" s="49" t="s">
        <v>319</v>
      </c>
      <c r="H17" s="49"/>
      <c r="I17" s="48"/>
    </row>
    <row r="18" spans="1:9" ht="21.75" customHeight="1">
      <c r="A18" s="27"/>
      <c r="B18" s="24"/>
      <c r="C18" s="27"/>
      <c r="D18" s="32" t="s">
        <v>320</v>
      </c>
      <c r="E18" s="48"/>
      <c r="F18" s="27"/>
      <c r="G18" s="49" t="s">
        <v>320</v>
      </c>
      <c r="H18" s="49"/>
      <c r="I18" s="48"/>
    </row>
    <row r="19" spans="1:9" ht="21.75" customHeight="1">
      <c r="A19" s="27"/>
      <c r="B19" s="24"/>
      <c r="C19" s="27" t="s">
        <v>322</v>
      </c>
      <c r="D19" s="32" t="s">
        <v>318</v>
      </c>
      <c r="E19" s="48"/>
      <c r="F19" s="27" t="s">
        <v>322</v>
      </c>
      <c r="G19" s="49" t="s">
        <v>318</v>
      </c>
      <c r="H19" s="49"/>
      <c r="I19" s="48"/>
    </row>
    <row r="20" spans="1:9" ht="21.75" customHeight="1">
      <c r="A20" s="27"/>
      <c r="B20" s="24"/>
      <c r="C20" s="27"/>
      <c r="D20" s="32" t="s">
        <v>319</v>
      </c>
      <c r="E20" s="48"/>
      <c r="F20" s="27"/>
      <c r="G20" s="49" t="s">
        <v>319</v>
      </c>
      <c r="H20" s="49"/>
      <c r="I20" s="48"/>
    </row>
    <row r="21" spans="1:9" ht="21.75" customHeight="1">
      <c r="A21" s="27"/>
      <c r="B21" s="24"/>
      <c r="C21" s="27"/>
      <c r="D21" s="32" t="s">
        <v>320</v>
      </c>
      <c r="E21" s="48"/>
      <c r="F21" s="27"/>
      <c r="G21" s="49" t="s">
        <v>320</v>
      </c>
      <c r="H21" s="49"/>
      <c r="I21" s="48"/>
    </row>
    <row r="22" spans="1:9" ht="21.75" customHeight="1">
      <c r="A22" s="27"/>
      <c r="B22" s="24"/>
      <c r="C22" s="27" t="s">
        <v>323</v>
      </c>
      <c r="D22" s="32" t="s">
        <v>318</v>
      </c>
      <c r="E22" s="48"/>
      <c r="F22" s="27" t="s">
        <v>323</v>
      </c>
      <c r="G22" s="49" t="s">
        <v>318</v>
      </c>
      <c r="H22" s="49"/>
      <c r="I22" s="48"/>
    </row>
    <row r="23" spans="1:9" ht="21.75" customHeight="1">
      <c r="A23" s="27"/>
      <c r="B23" s="24"/>
      <c r="C23" s="27"/>
      <c r="D23" s="32" t="s">
        <v>319</v>
      </c>
      <c r="E23" s="48"/>
      <c r="F23" s="27"/>
      <c r="G23" s="49" t="s">
        <v>319</v>
      </c>
      <c r="H23" s="49"/>
      <c r="I23" s="48"/>
    </row>
    <row r="24" spans="1:9" ht="21.75" customHeight="1">
      <c r="A24" s="27"/>
      <c r="B24" s="24"/>
      <c r="C24" s="27"/>
      <c r="D24" s="32" t="s">
        <v>320</v>
      </c>
      <c r="E24" s="48"/>
      <c r="F24" s="27"/>
      <c r="G24" s="49" t="s">
        <v>320</v>
      </c>
      <c r="H24" s="49"/>
      <c r="I24" s="48"/>
    </row>
    <row r="25" spans="1:9" ht="21.75" customHeight="1">
      <c r="A25" s="27"/>
      <c r="B25" s="24"/>
      <c r="C25" s="27" t="s">
        <v>324</v>
      </c>
      <c r="D25" s="48"/>
      <c r="E25" s="27"/>
      <c r="F25" s="27" t="s">
        <v>324</v>
      </c>
      <c r="G25" s="49"/>
      <c r="H25" s="49"/>
      <c r="I25" s="48"/>
    </row>
    <row r="26" spans="1:9" ht="21.75" customHeight="1">
      <c r="A26" s="27"/>
      <c r="B26" s="27" t="s">
        <v>325</v>
      </c>
      <c r="C26" s="27" t="s">
        <v>326</v>
      </c>
      <c r="D26" s="32" t="s">
        <v>318</v>
      </c>
      <c r="E26" s="48"/>
      <c r="F26" s="27" t="s">
        <v>326</v>
      </c>
      <c r="G26" s="49" t="s">
        <v>318</v>
      </c>
      <c r="H26" s="49"/>
      <c r="I26" s="48"/>
    </row>
    <row r="27" spans="1:9" ht="21.75" customHeight="1">
      <c r="A27" s="27"/>
      <c r="B27" s="24"/>
      <c r="C27" s="27"/>
      <c r="D27" s="32" t="s">
        <v>319</v>
      </c>
      <c r="E27" s="48"/>
      <c r="F27" s="27"/>
      <c r="G27" s="49" t="s">
        <v>319</v>
      </c>
      <c r="H27" s="49"/>
      <c r="I27" s="48"/>
    </row>
    <row r="28" spans="1:9" ht="21.75" customHeight="1">
      <c r="A28" s="27"/>
      <c r="B28" s="24"/>
      <c r="C28" s="27"/>
      <c r="D28" s="32" t="s">
        <v>320</v>
      </c>
      <c r="E28" s="48"/>
      <c r="F28" s="27"/>
      <c r="G28" s="49" t="s">
        <v>320</v>
      </c>
      <c r="H28" s="49"/>
      <c r="I28" s="48"/>
    </row>
    <row r="29" spans="1:9" ht="21.75" customHeight="1">
      <c r="A29" s="27"/>
      <c r="B29" s="24"/>
      <c r="C29" s="27" t="s">
        <v>327</v>
      </c>
      <c r="D29" s="32" t="s">
        <v>318</v>
      </c>
      <c r="E29" s="48"/>
      <c r="F29" s="27" t="s">
        <v>327</v>
      </c>
      <c r="G29" s="49" t="s">
        <v>318</v>
      </c>
      <c r="H29" s="49"/>
      <c r="I29" s="48"/>
    </row>
    <row r="30" spans="1:9" ht="21.75" customHeight="1">
      <c r="A30" s="27"/>
      <c r="B30" s="24"/>
      <c r="C30" s="27"/>
      <c r="D30" s="32" t="s">
        <v>319</v>
      </c>
      <c r="E30" s="48"/>
      <c r="F30" s="27"/>
      <c r="G30" s="49" t="s">
        <v>319</v>
      </c>
      <c r="H30" s="49"/>
      <c r="I30" s="48"/>
    </row>
    <row r="31" spans="1:9" ht="21.75" customHeight="1">
      <c r="A31" s="27"/>
      <c r="B31" s="24"/>
      <c r="C31" s="27"/>
      <c r="D31" s="32" t="s">
        <v>320</v>
      </c>
      <c r="E31" s="48"/>
      <c r="F31" s="27"/>
      <c r="G31" s="49" t="s">
        <v>320</v>
      </c>
      <c r="H31" s="49"/>
      <c r="I31" s="48"/>
    </row>
    <row r="32" spans="1:9" ht="21.75" customHeight="1">
      <c r="A32" s="27"/>
      <c r="B32" s="24"/>
      <c r="C32" s="27" t="s">
        <v>328</v>
      </c>
      <c r="D32" s="32" t="s">
        <v>318</v>
      </c>
      <c r="E32" s="48"/>
      <c r="F32" s="27" t="s">
        <v>328</v>
      </c>
      <c r="G32" s="49" t="s">
        <v>318</v>
      </c>
      <c r="H32" s="49"/>
      <c r="I32" s="48"/>
    </row>
    <row r="33" spans="1:9" ht="21.75" customHeight="1">
      <c r="A33" s="27"/>
      <c r="B33" s="24"/>
      <c r="C33" s="27"/>
      <c r="D33" s="32" t="s">
        <v>319</v>
      </c>
      <c r="E33" s="48"/>
      <c r="F33" s="27"/>
      <c r="G33" s="49" t="s">
        <v>319</v>
      </c>
      <c r="H33" s="49"/>
      <c r="I33" s="48"/>
    </row>
    <row r="34" spans="1:9" ht="21.75" customHeight="1">
      <c r="A34" s="27"/>
      <c r="B34" s="24"/>
      <c r="C34" s="27"/>
      <c r="D34" s="32" t="s">
        <v>320</v>
      </c>
      <c r="E34" s="48"/>
      <c r="F34" s="27"/>
      <c r="G34" s="49" t="s">
        <v>320</v>
      </c>
      <c r="H34" s="49"/>
      <c r="I34" s="48"/>
    </row>
    <row r="35" spans="1:9" ht="21.75" customHeight="1">
      <c r="A35" s="27"/>
      <c r="B35" s="24"/>
      <c r="C35" s="27" t="s">
        <v>329</v>
      </c>
      <c r="D35" s="32" t="s">
        <v>318</v>
      </c>
      <c r="E35" s="48"/>
      <c r="F35" s="27" t="s">
        <v>329</v>
      </c>
      <c r="G35" s="49" t="s">
        <v>318</v>
      </c>
      <c r="H35" s="49"/>
      <c r="I35" s="48"/>
    </row>
    <row r="36" spans="1:9" ht="21.75" customHeight="1">
      <c r="A36" s="27"/>
      <c r="B36" s="24"/>
      <c r="C36" s="27"/>
      <c r="D36" s="32" t="s">
        <v>319</v>
      </c>
      <c r="E36" s="48"/>
      <c r="F36" s="27"/>
      <c r="G36" s="49" t="s">
        <v>319</v>
      </c>
      <c r="H36" s="49"/>
      <c r="I36" s="48"/>
    </row>
    <row r="37" spans="1:9" ht="21.75" customHeight="1">
      <c r="A37" s="27"/>
      <c r="B37" s="24"/>
      <c r="C37" s="27"/>
      <c r="D37" s="32" t="s">
        <v>320</v>
      </c>
      <c r="E37" s="48"/>
      <c r="F37" s="27"/>
      <c r="G37" s="49" t="s">
        <v>320</v>
      </c>
      <c r="H37" s="49"/>
      <c r="I37" s="48"/>
    </row>
    <row r="38" spans="1:9" ht="21.75" customHeight="1">
      <c r="A38" s="27"/>
      <c r="B38" s="24"/>
      <c r="C38" s="27" t="s">
        <v>324</v>
      </c>
      <c r="D38" s="48"/>
      <c r="E38" s="48"/>
      <c r="F38" s="27" t="s">
        <v>324</v>
      </c>
      <c r="G38" s="49"/>
      <c r="H38" s="49"/>
      <c r="I38" s="48"/>
    </row>
    <row r="39" spans="1:9" ht="21.75" customHeight="1">
      <c r="A39" s="27"/>
      <c r="B39" s="27" t="s">
        <v>330</v>
      </c>
      <c r="C39" s="27" t="s">
        <v>331</v>
      </c>
      <c r="D39" s="32" t="s">
        <v>318</v>
      </c>
      <c r="E39" s="24"/>
      <c r="F39" s="27" t="s">
        <v>331</v>
      </c>
      <c r="G39" s="49" t="s">
        <v>318</v>
      </c>
      <c r="H39" s="49"/>
      <c r="I39" s="48"/>
    </row>
    <row r="40" spans="1:9" ht="21.75" customHeight="1">
      <c r="A40" s="27"/>
      <c r="B40" s="27"/>
      <c r="C40" s="27"/>
      <c r="D40" s="32" t="s">
        <v>319</v>
      </c>
      <c r="E40" s="27"/>
      <c r="F40" s="27"/>
      <c r="G40" s="49" t="s">
        <v>319</v>
      </c>
      <c r="H40" s="49"/>
      <c r="I40" s="48"/>
    </row>
    <row r="41" spans="1:9" ht="21.75" customHeight="1">
      <c r="A41" s="27"/>
      <c r="B41" s="27"/>
      <c r="C41" s="27"/>
      <c r="D41" s="32" t="s">
        <v>320</v>
      </c>
      <c r="E41" s="27"/>
      <c r="F41" s="27"/>
      <c r="G41" s="49" t="s">
        <v>320</v>
      </c>
      <c r="H41" s="49"/>
      <c r="I41" s="48"/>
    </row>
    <row r="42" spans="1:9" ht="21.75" customHeight="1">
      <c r="A42" s="27"/>
      <c r="B42" s="27"/>
      <c r="C42" s="27" t="s">
        <v>324</v>
      </c>
      <c r="D42" s="48"/>
      <c r="E42" s="27"/>
      <c r="F42" s="27" t="s">
        <v>324</v>
      </c>
      <c r="G42" s="49"/>
      <c r="H42" s="49"/>
      <c r="I42" s="48"/>
    </row>
    <row r="43" spans="1:9" ht="21" customHeight="1">
      <c r="A43" s="50" t="s">
        <v>332</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3">
      <selection activeCell="A2" sqref="A2:H2"/>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40</v>
      </c>
      <c r="B1" s="55"/>
      <c r="C1" s="55"/>
      <c r="D1" s="55"/>
    </row>
    <row r="2" spans="1:8" ht="23.25" customHeight="1">
      <c r="A2" s="17" t="s">
        <v>41</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333</v>
      </c>
      <c r="B5" s="27"/>
      <c r="C5" s="27"/>
      <c r="D5" s="27"/>
      <c r="E5" s="27"/>
      <c r="F5" s="27"/>
      <c r="G5" s="27"/>
      <c r="H5" s="27"/>
    </row>
    <row r="6" spans="1:8" ht="21.75" customHeight="1">
      <c r="A6" s="27" t="s">
        <v>334</v>
      </c>
      <c r="B6" s="27" t="s">
        <v>335</v>
      </c>
      <c r="C6" s="27"/>
      <c r="D6" s="24" t="s">
        <v>336</v>
      </c>
      <c r="E6" s="24"/>
      <c r="F6" s="24" t="s">
        <v>337</v>
      </c>
      <c r="G6" s="24"/>
      <c r="H6" s="24"/>
    </row>
    <row r="7" spans="1:8" ht="21.75" customHeight="1">
      <c r="A7" s="27"/>
      <c r="B7" s="27"/>
      <c r="C7" s="27"/>
      <c r="D7" s="24"/>
      <c r="E7" s="24"/>
      <c r="F7" s="24" t="s">
        <v>338</v>
      </c>
      <c r="G7" s="24" t="s">
        <v>339</v>
      </c>
      <c r="H7" s="24" t="s">
        <v>340</v>
      </c>
    </row>
    <row r="8" spans="1:8" ht="21.75" customHeight="1">
      <c r="A8" s="27"/>
      <c r="B8" s="27" t="s">
        <v>341</v>
      </c>
      <c r="C8" s="27"/>
      <c r="D8" s="27"/>
      <c r="E8" s="27"/>
      <c r="F8" s="48"/>
      <c r="G8" s="48"/>
      <c r="H8" s="48"/>
    </row>
    <row r="9" spans="1:8" ht="21.75" customHeight="1">
      <c r="A9" s="27"/>
      <c r="B9" s="27" t="s">
        <v>342</v>
      </c>
      <c r="C9" s="27"/>
      <c r="D9" s="27"/>
      <c r="E9" s="27"/>
      <c r="F9" s="48"/>
      <c r="G9" s="48"/>
      <c r="H9" s="48"/>
    </row>
    <row r="10" spans="1:8" ht="21.75" customHeight="1">
      <c r="A10" s="27"/>
      <c r="B10" s="27" t="s">
        <v>343</v>
      </c>
      <c r="C10" s="27"/>
      <c r="D10" s="27"/>
      <c r="E10" s="27"/>
      <c r="F10" s="48"/>
      <c r="G10" s="48"/>
      <c r="H10" s="48"/>
    </row>
    <row r="11" spans="1:8" ht="21.75" customHeight="1">
      <c r="A11" s="27"/>
      <c r="B11" s="27" t="s">
        <v>324</v>
      </c>
      <c r="C11" s="27"/>
      <c r="D11" s="27"/>
      <c r="E11" s="27"/>
      <c r="F11" s="48"/>
      <c r="G11" s="48"/>
      <c r="H11" s="48"/>
    </row>
    <row r="12" spans="1:8" ht="21.75" customHeight="1">
      <c r="A12" s="27"/>
      <c r="B12" s="27" t="s">
        <v>344</v>
      </c>
      <c r="C12" s="27"/>
      <c r="D12" s="27"/>
      <c r="E12" s="24"/>
      <c r="F12" s="48"/>
      <c r="G12" s="48"/>
      <c r="H12" s="48"/>
    </row>
    <row r="13" spans="1:8" ht="73.5" customHeight="1">
      <c r="A13" s="24" t="s">
        <v>345</v>
      </c>
      <c r="B13" s="56" t="s">
        <v>310</v>
      </c>
      <c r="C13" s="57"/>
      <c r="D13" s="57"/>
      <c r="E13" s="57"/>
      <c r="F13" s="57"/>
      <c r="G13" s="57"/>
      <c r="H13" s="57"/>
    </row>
    <row r="14" spans="1:8" ht="21.75" customHeight="1">
      <c r="A14" s="27" t="s">
        <v>346</v>
      </c>
      <c r="B14" s="24" t="s">
        <v>347</v>
      </c>
      <c r="C14" s="24" t="s">
        <v>313</v>
      </c>
      <c r="D14" s="24"/>
      <c r="E14" s="24" t="s">
        <v>314</v>
      </c>
      <c r="F14" s="24"/>
      <c r="G14" s="24" t="s">
        <v>315</v>
      </c>
      <c r="H14" s="24"/>
    </row>
    <row r="15" spans="1:8" ht="21.75" customHeight="1">
      <c r="A15" s="24"/>
      <c r="B15" s="24" t="s">
        <v>348</v>
      </c>
      <c r="C15" s="24" t="s">
        <v>317</v>
      </c>
      <c r="D15" s="24"/>
      <c r="E15" s="49" t="s">
        <v>318</v>
      </c>
      <c r="F15" s="58"/>
      <c r="G15" s="58"/>
      <c r="H15" s="58"/>
    </row>
    <row r="16" spans="1:8" ht="21.75" customHeight="1">
      <c r="A16" s="24"/>
      <c r="B16" s="24"/>
      <c r="C16" s="24"/>
      <c r="D16" s="24"/>
      <c r="E16" s="49" t="s">
        <v>319</v>
      </c>
      <c r="F16" s="58"/>
      <c r="G16" s="58"/>
      <c r="H16" s="58"/>
    </row>
    <row r="17" spans="1:8" ht="21.75" customHeight="1">
      <c r="A17" s="24"/>
      <c r="B17" s="24"/>
      <c r="C17" s="24"/>
      <c r="D17" s="24"/>
      <c r="E17" s="49" t="s">
        <v>320</v>
      </c>
      <c r="F17" s="58"/>
      <c r="G17" s="58"/>
      <c r="H17" s="58"/>
    </row>
    <row r="18" spans="1:8" ht="21.75" customHeight="1">
      <c r="A18" s="24"/>
      <c r="B18" s="24"/>
      <c r="C18" s="27" t="s">
        <v>321</v>
      </c>
      <c r="D18" s="27"/>
      <c r="E18" s="49" t="s">
        <v>318</v>
      </c>
      <c r="F18" s="58"/>
      <c r="G18" s="58"/>
      <c r="H18" s="58"/>
    </row>
    <row r="19" spans="1:8" ht="21.75" customHeight="1">
      <c r="A19" s="24"/>
      <c r="B19" s="24"/>
      <c r="C19" s="27"/>
      <c r="D19" s="27"/>
      <c r="E19" s="49" t="s">
        <v>319</v>
      </c>
      <c r="F19" s="58"/>
      <c r="G19" s="59"/>
      <c r="H19" s="59"/>
    </row>
    <row r="20" spans="1:8" ht="21.75" customHeight="1">
      <c r="A20" s="24"/>
      <c r="B20" s="24"/>
      <c r="C20" s="27"/>
      <c r="D20" s="27"/>
      <c r="E20" s="49" t="s">
        <v>320</v>
      </c>
      <c r="F20" s="60"/>
      <c r="G20" s="58"/>
      <c r="H20" s="58"/>
    </row>
    <row r="21" spans="1:8" ht="21.75" customHeight="1">
      <c r="A21" s="24"/>
      <c r="B21" s="24"/>
      <c r="C21" s="27" t="s">
        <v>322</v>
      </c>
      <c r="D21" s="27"/>
      <c r="E21" s="49" t="s">
        <v>318</v>
      </c>
      <c r="F21" s="60"/>
      <c r="G21" s="58"/>
      <c r="H21" s="58"/>
    </row>
    <row r="22" spans="1:8" ht="21.75" customHeight="1">
      <c r="A22" s="24"/>
      <c r="B22" s="24"/>
      <c r="C22" s="27"/>
      <c r="D22" s="27"/>
      <c r="E22" s="49" t="s">
        <v>319</v>
      </c>
      <c r="F22" s="58"/>
      <c r="G22" s="61"/>
      <c r="H22" s="61"/>
    </row>
    <row r="23" spans="1:8" ht="21.75" customHeight="1">
      <c r="A23" s="24"/>
      <c r="B23" s="24"/>
      <c r="C23" s="27"/>
      <c r="D23" s="27"/>
      <c r="E23" s="49" t="s">
        <v>320</v>
      </c>
      <c r="F23" s="58"/>
      <c r="G23" s="58"/>
      <c r="H23" s="58"/>
    </row>
    <row r="24" spans="1:8" ht="21.75" customHeight="1">
      <c r="A24" s="24"/>
      <c r="B24" s="24"/>
      <c r="C24" s="27" t="s">
        <v>323</v>
      </c>
      <c r="D24" s="27"/>
      <c r="E24" s="49" t="s">
        <v>318</v>
      </c>
      <c r="F24" s="58"/>
      <c r="G24" s="58"/>
      <c r="H24" s="58"/>
    </row>
    <row r="25" spans="1:8" ht="21.75" customHeight="1">
      <c r="A25" s="24"/>
      <c r="B25" s="24"/>
      <c r="C25" s="27"/>
      <c r="D25" s="27"/>
      <c r="E25" s="49" t="s">
        <v>319</v>
      </c>
      <c r="F25" s="58"/>
      <c r="G25" s="58"/>
      <c r="H25" s="58"/>
    </row>
    <row r="26" spans="1:8" ht="21.75" customHeight="1">
      <c r="A26" s="24"/>
      <c r="B26" s="24"/>
      <c r="C26" s="27"/>
      <c r="D26" s="27"/>
      <c r="E26" s="49" t="s">
        <v>320</v>
      </c>
      <c r="F26" s="58"/>
      <c r="G26" s="58"/>
      <c r="H26" s="58"/>
    </row>
    <row r="27" spans="1:8" ht="21.75" customHeight="1">
      <c r="A27" s="24"/>
      <c r="B27" s="24"/>
      <c r="C27" s="27" t="s">
        <v>324</v>
      </c>
      <c r="D27" s="27"/>
      <c r="E27" s="58"/>
      <c r="F27" s="58"/>
      <c r="G27" s="58"/>
      <c r="H27" s="58"/>
    </row>
    <row r="28" spans="1:8" ht="21.75" customHeight="1">
      <c r="A28" s="24"/>
      <c r="B28" s="24" t="s">
        <v>349</v>
      </c>
      <c r="C28" s="27" t="s">
        <v>326</v>
      </c>
      <c r="D28" s="27"/>
      <c r="E28" s="49" t="s">
        <v>318</v>
      </c>
      <c r="F28" s="58"/>
      <c r="G28" s="58"/>
      <c r="H28" s="58"/>
    </row>
    <row r="29" spans="1:8" ht="21.75" customHeight="1">
      <c r="A29" s="24"/>
      <c r="B29" s="24"/>
      <c r="C29" s="27"/>
      <c r="D29" s="27"/>
      <c r="E29" s="49" t="s">
        <v>319</v>
      </c>
      <c r="F29" s="58"/>
      <c r="G29" s="58"/>
      <c r="H29" s="58"/>
    </row>
    <row r="30" spans="1:8" ht="21.75" customHeight="1">
      <c r="A30" s="24"/>
      <c r="B30" s="24"/>
      <c r="C30" s="27"/>
      <c r="D30" s="27"/>
      <c r="E30" s="49" t="s">
        <v>320</v>
      </c>
      <c r="F30" s="58"/>
      <c r="G30" s="58"/>
      <c r="H30" s="58"/>
    </row>
    <row r="31" spans="1:8" ht="21.75" customHeight="1">
      <c r="A31" s="24"/>
      <c r="B31" s="24"/>
      <c r="C31" s="27" t="s">
        <v>327</v>
      </c>
      <c r="D31" s="27"/>
      <c r="E31" s="49" t="s">
        <v>318</v>
      </c>
      <c r="F31" s="58"/>
      <c r="G31" s="58"/>
      <c r="H31" s="58"/>
    </row>
    <row r="32" spans="1:8" ht="21.75" customHeight="1">
      <c r="A32" s="24"/>
      <c r="B32" s="24"/>
      <c r="C32" s="27"/>
      <c r="D32" s="27"/>
      <c r="E32" s="49" t="s">
        <v>319</v>
      </c>
      <c r="F32" s="58"/>
      <c r="G32" s="58"/>
      <c r="H32" s="58"/>
    </row>
    <row r="33" spans="1:8" ht="21.75" customHeight="1">
      <c r="A33" s="24"/>
      <c r="B33" s="24"/>
      <c r="C33" s="27"/>
      <c r="D33" s="27"/>
      <c r="E33" s="49" t="s">
        <v>320</v>
      </c>
      <c r="F33" s="58"/>
      <c r="G33" s="58"/>
      <c r="H33" s="58"/>
    </row>
    <row r="34" spans="1:8" ht="21.75" customHeight="1">
      <c r="A34" s="24"/>
      <c r="B34" s="24"/>
      <c r="C34" s="27" t="s">
        <v>328</v>
      </c>
      <c r="D34" s="27"/>
      <c r="E34" s="49" t="s">
        <v>318</v>
      </c>
      <c r="F34" s="58"/>
      <c r="G34" s="58"/>
      <c r="H34" s="58"/>
    </row>
    <row r="35" spans="1:8" ht="21.75" customHeight="1">
      <c r="A35" s="24"/>
      <c r="B35" s="24"/>
      <c r="C35" s="27"/>
      <c r="D35" s="27"/>
      <c r="E35" s="49" t="s">
        <v>319</v>
      </c>
      <c r="F35" s="58"/>
      <c r="G35" s="58"/>
      <c r="H35" s="58"/>
    </row>
    <row r="36" spans="1:8" ht="21.75" customHeight="1">
      <c r="A36" s="24"/>
      <c r="B36" s="24"/>
      <c r="C36" s="27"/>
      <c r="D36" s="27"/>
      <c r="E36" s="49" t="s">
        <v>320</v>
      </c>
      <c r="F36" s="58"/>
      <c r="G36" s="58"/>
      <c r="H36" s="58"/>
    </row>
    <row r="37" spans="1:8" ht="21.75" customHeight="1">
      <c r="A37" s="24"/>
      <c r="B37" s="24"/>
      <c r="C37" s="27" t="s">
        <v>329</v>
      </c>
      <c r="D37" s="27"/>
      <c r="E37" s="49" t="s">
        <v>318</v>
      </c>
      <c r="F37" s="58"/>
      <c r="G37" s="58"/>
      <c r="H37" s="58"/>
    </row>
    <row r="38" spans="1:8" ht="21.75" customHeight="1">
      <c r="A38" s="24"/>
      <c r="B38" s="24"/>
      <c r="C38" s="27"/>
      <c r="D38" s="27"/>
      <c r="E38" s="49" t="s">
        <v>319</v>
      </c>
      <c r="F38" s="58"/>
      <c r="G38" s="58"/>
      <c r="H38" s="58"/>
    </row>
    <row r="39" spans="1:8" ht="21.75" customHeight="1">
      <c r="A39" s="24"/>
      <c r="B39" s="24"/>
      <c r="C39" s="27"/>
      <c r="D39" s="27"/>
      <c r="E39" s="49" t="s">
        <v>320</v>
      </c>
      <c r="F39" s="58"/>
      <c r="G39" s="58"/>
      <c r="H39" s="58"/>
    </row>
    <row r="40" spans="1:8" ht="21.75" customHeight="1">
      <c r="A40" s="24"/>
      <c r="B40" s="24"/>
      <c r="C40" s="27" t="s">
        <v>324</v>
      </c>
      <c r="D40" s="27"/>
      <c r="E40" s="58"/>
      <c r="F40" s="58"/>
      <c r="G40" s="58"/>
      <c r="H40" s="58"/>
    </row>
    <row r="41" spans="1:8" ht="21.75" customHeight="1">
      <c r="A41" s="24"/>
      <c r="B41" s="27" t="s">
        <v>350</v>
      </c>
      <c r="C41" s="27" t="s">
        <v>331</v>
      </c>
      <c r="D41" s="27"/>
      <c r="E41" s="49" t="s">
        <v>318</v>
      </c>
      <c r="F41" s="58"/>
      <c r="G41" s="58"/>
      <c r="H41" s="58"/>
    </row>
    <row r="42" spans="1:8" ht="21.75" customHeight="1">
      <c r="A42" s="24"/>
      <c r="B42" s="27"/>
      <c r="C42" s="27"/>
      <c r="D42" s="27"/>
      <c r="E42" s="49" t="s">
        <v>319</v>
      </c>
      <c r="F42" s="58"/>
      <c r="G42" s="58"/>
      <c r="H42" s="58"/>
    </row>
    <row r="43" spans="1:8" ht="21.75" customHeight="1">
      <c r="A43" s="24"/>
      <c r="B43" s="27"/>
      <c r="C43" s="27"/>
      <c r="D43" s="27"/>
      <c r="E43" s="49" t="s">
        <v>320</v>
      </c>
      <c r="F43" s="58"/>
      <c r="G43" s="58"/>
      <c r="H43" s="58"/>
    </row>
    <row r="44" spans="1:8" ht="21.75" customHeight="1">
      <c r="A44" s="24"/>
      <c r="B44" s="27"/>
      <c r="C44" s="27" t="s">
        <v>324</v>
      </c>
      <c r="D44" s="27"/>
      <c r="E44" s="58"/>
      <c r="F44" s="58"/>
      <c r="G44" s="58"/>
      <c r="H44" s="58"/>
    </row>
    <row r="45" spans="1:8" s="54" customFormat="1" ht="24" customHeight="1">
      <c r="A45" s="50" t="s">
        <v>351</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1">
      <selection activeCell="D39" sqref="D39"/>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42</v>
      </c>
      <c r="B1" s="16"/>
      <c r="C1" s="16"/>
      <c r="D1" s="16"/>
    </row>
    <row r="2" spans="1:9" ht="33.75" customHeight="1">
      <c r="A2" s="17" t="s">
        <v>43</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298</v>
      </c>
      <c r="B5" s="23"/>
      <c r="C5" s="23"/>
      <c r="D5" s="24"/>
      <c r="E5" s="24"/>
      <c r="F5" s="24"/>
      <c r="G5" s="24"/>
      <c r="H5" s="24"/>
      <c r="I5" s="24"/>
    </row>
    <row r="6" spans="1:9" ht="21.75" customHeight="1">
      <c r="A6" s="25" t="s">
        <v>299</v>
      </c>
      <c r="B6" s="26"/>
      <c r="C6" s="26"/>
      <c r="D6" s="27"/>
      <c r="E6" s="27"/>
      <c r="F6" s="25" t="s">
        <v>300</v>
      </c>
      <c r="G6" s="28"/>
      <c r="H6" s="24"/>
      <c r="I6" s="24"/>
    </row>
    <row r="7" spans="1:9" ht="21.75" customHeight="1">
      <c r="A7" s="29" t="s">
        <v>301</v>
      </c>
      <c r="B7" s="30"/>
      <c r="C7" s="31"/>
      <c r="D7" s="32" t="s">
        <v>302</v>
      </c>
      <c r="E7" s="32"/>
      <c r="F7" s="33" t="s">
        <v>303</v>
      </c>
      <c r="G7" s="34"/>
      <c r="H7" s="35"/>
      <c r="I7" s="51"/>
    </row>
    <row r="8" spans="1:9" ht="21.75" customHeight="1">
      <c r="A8" s="36"/>
      <c r="B8" s="37"/>
      <c r="C8" s="38"/>
      <c r="D8" s="32" t="s">
        <v>304</v>
      </c>
      <c r="E8" s="32"/>
      <c r="F8" s="33" t="s">
        <v>304</v>
      </c>
      <c r="G8" s="34"/>
      <c r="H8" s="35"/>
      <c r="I8" s="51"/>
    </row>
    <row r="9" spans="1:9" ht="21.75" customHeight="1">
      <c r="A9" s="39"/>
      <c r="B9" s="40"/>
      <c r="C9" s="41"/>
      <c r="D9" s="32" t="s">
        <v>305</v>
      </c>
      <c r="E9" s="32"/>
      <c r="F9" s="33" t="s">
        <v>306</v>
      </c>
      <c r="G9" s="34"/>
      <c r="H9" s="35"/>
      <c r="I9" s="51"/>
    </row>
    <row r="10" spans="1:9" ht="21.75" customHeight="1">
      <c r="A10" s="24" t="s">
        <v>307</v>
      </c>
      <c r="B10" s="27" t="s">
        <v>308</v>
      </c>
      <c r="C10" s="27"/>
      <c r="D10" s="27"/>
      <c r="E10" s="27"/>
      <c r="F10" s="25" t="s">
        <v>309</v>
      </c>
      <c r="G10" s="26"/>
      <c r="H10" s="26"/>
      <c r="I10" s="28"/>
    </row>
    <row r="11" spans="1:9" ht="100.5" customHeight="1">
      <c r="A11" s="42"/>
      <c r="B11" s="43" t="s">
        <v>310</v>
      </c>
      <c r="C11" s="43"/>
      <c r="D11" s="43"/>
      <c r="E11" s="43"/>
      <c r="F11" s="44" t="s">
        <v>310</v>
      </c>
      <c r="G11" s="45"/>
      <c r="H11" s="46"/>
      <c r="I11" s="52"/>
    </row>
    <row r="12" spans="1:9" ht="24">
      <c r="A12" s="27" t="s">
        <v>311</v>
      </c>
      <c r="B12" s="47" t="s">
        <v>312</v>
      </c>
      <c r="C12" s="27" t="s">
        <v>313</v>
      </c>
      <c r="D12" s="27" t="s">
        <v>314</v>
      </c>
      <c r="E12" s="27" t="s">
        <v>315</v>
      </c>
      <c r="F12" s="27" t="s">
        <v>313</v>
      </c>
      <c r="G12" s="27" t="s">
        <v>314</v>
      </c>
      <c r="H12" s="27"/>
      <c r="I12" s="27" t="s">
        <v>315</v>
      </c>
    </row>
    <row r="13" spans="1:9" ht="21.75" customHeight="1">
      <c r="A13" s="27"/>
      <c r="B13" s="27" t="s">
        <v>316</v>
      </c>
      <c r="C13" s="27" t="s">
        <v>317</v>
      </c>
      <c r="D13" s="32" t="s">
        <v>318</v>
      </c>
      <c r="E13" s="48"/>
      <c r="F13" s="27" t="s">
        <v>317</v>
      </c>
      <c r="G13" s="49" t="s">
        <v>318</v>
      </c>
      <c r="H13" s="49"/>
      <c r="I13" s="48"/>
    </row>
    <row r="14" spans="1:9" ht="21.75" customHeight="1">
      <c r="A14" s="27"/>
      <c r="B14" s="24"/>
      <c r="C14" s="27"/>
      <c r="D14" s="32" t="s">
        <v>319</v>
      </c>
      <c r="E14" s="48"/>
      <c r="F14" s="27"/>
      <c r="G14" s="49" t="s">
        <v>319</v>
      </c>
      <c r="H14" s="49"/>
      <c r="I14" s="48"/>
    </row>
    <row r="15" spans="1:9" ht="21.75" customHeight="1">
      <c r="A15" s="27"/>
      <c r="B15" s="24"/>
      <c r="C15" s="27"/>
      <c r="D15" s="32" t="s">
        <v>320</v>
      </c>
      <c r="E15" s="48"/>
      <c r="F15" s="27"/>
      <c r="G15" s="49" t="s">
        <v>320</v>
      </c>
      <c r="H15" s="49"/>
      <c r="I15" s="48"/>
    </row>
    <row r="16" spans="1:9" ht="21.75" customHeight="1">
      <c r="A16" s="27"/>
      <c r="B16" s="24"/>
      <c r="C16" s="27" t="s">
        <v>321</v>
      </c>
      <c r="D16" s="32" t="s">
        <v>318</v>
      </c>
      <c r="E16" s="48"/>
      <c r="F16" s="27" t="s">
        <v>321</v>
      </c>
      <c r="G16" s="49" t="s">
        <v>318</v>
      </c>
      <c r="H16" s="49"/>
      <c r="I16" s="48"/>
    </row>
    <row r="17" spans="1:9" ht="21.75" customHeight="1">
      <c r="A17" s="27"/>
      <c r="B17" s="24"/>
      <c r="C17" s="27"/>
      <c r="D17" s="32" t="s">
        <v>319</v>
      </c>
      <c r="E17" s="48"/>
      <c r="F17" s="27"/>
      <c r="G17" s="49" t="s">
        <v>319</v>
      </c>
      <c r="H17" s="49"/>
      <c r="I17" s="48"/>
    </row>
    <row r="18" spans="1:9" ht="21.75" customHeight="1">
      <c r="A18" s="27"/>
      <c r="B18" s="24"/>
      <c r="C18" s="27"/>
      <c r="D18" s="32" t="s">
        <v>320</v>
      </c>
      <c r="E18" s="48"/>
      <c r="F18" s="27"/>
      <c r="G18" s="49" t="s">
        <v>320</v>
      </c>
      <c r="H18" s="49"/>
      <c r="I18" s="48"/>
    </row>
    <row r="19" spans="1:9" ht="21.75" customHeight="1">
      <c r="A19" s="27"/>
      <c r="B19" s="24"/>
      <c r="C19" s="27" t="s">
        <v>322</v>
      </c>
      <c r="D19" s="32" t="s">
        <v>318</v>
      </c>
      <c r="E19" s="48"/>
      <c r="F19" s="27" t="s">
        <v>322</v>
      </c>
      <c r="G19" s="49" t="s">
        <v>318</v>
      </c>
      <c r="H19" s="49"/>
      <c r="I19" s="48"/>
    </row>
    <row r="20" spans="1:9" ht="21.75" customHeight="1">
      <c r="A20" s="27"/>
      <c r="B20" s="24"/>
      <c r="C20" s="27"/>
      <c r="D20" s="32" t="s">
        <v>319</v>
      </c>
      <c r="E20" s="48"/>
      <c r="F20" s="27"/>
      <c r="G20" s="49" t="s">
        <v>319</v>
      </c>
      <c r="H20" s="49"/>
      <c r="I20" s="48"/>
    </row>
    <row r="21" spans="1:9" ht="21.75" customHeight="1">
      <c r="A21" s="27"/>
      <c r="B21" s="24"/>
      <c r="C21" s="27"/>
      <c r="D21" s="32" t="s">
        <v>320</v>
      </c>
      <c r="E21" s="48"/>
      <c r="F21" s="27"/>
      <c r="G21" s="49" t="s">
        <v>320</v>
      </c>
      <c r="H21" s="49"/>
      <c r="I21" s="48"/>
    </row>
    <row r="22" spans="1:9" ht="21.75" customHeight="1">
      <c r="A22" s="27"/>
      <c r="B22" s="24"/>
      <c r="C22" s="27" t="s">
        <v>323</v>
      </c>
      <c r="D22" s="32" t="s">
        <v>318</v>
      </c>
      <c r="E22" s="48"/>
      <c r="F22" s="27" t="s">
        <v>323</v>
      </c>
      <c r="G22" s="49" t="s">
        <v>318</v>
      </c>
      <c r="H22" s="49"/>
      <c r="I22" s="48"/>
    </row>
    <row r="23" spans="1:9" ht="21.75" customHeight="1">
      <c r="A23" s="27"/>
      <c r="B23" s="24"/>
      <c r="C23" s="27"/>
      <c r="D23" s="32" t="s">
        <v>319</v>
      </c>
      <c r="E23" s="48"/>
      <c r="F23" s="27"/>
      <c r="G23" s="49" t="s">
        <v>319</v>
      </c>
      <c r="H23" s="49"/>
      <c r="I23" s="48"/>
    </row>
    <row r="24" spans="1:9" ht="21.75" customHeight="1">
      <c r="A24" s="27"/>
      <c r="B24" s="24"/>
      <c r="C24" s="27"/>
      <c r="D24" s="32" t="s">
        <v>320</v>
      </c>
      <c r="E24" s="48"/>
      <c r="F24" s="27"/>
      <c r="G24" s="49" t="s">
        <v>320</v>
      </c>
      <c r="H24" s="49"/>
      <c r="I24" s="48"/>
    </row>
    <row r="25" spans="1:9" ht="21.75" customHeight="1">
      <c r="A25" s="27"/>
      <c r="B25" s="24"/>
      <c r="C25" s="27" t="s">
        <v>324</v>
      </c>
      <c r="D25" s="48"/>
      <c r="E25" s="27"/>
      <c r="F25" s="27" t="s">
        <v>324</v>
      </c>
      <c r="G25" s="49"/>
      <c r="H25" s="49"/>
      <c r="I25" s="48"/>
    </row>
    <row r="26" spans="1:9" ht="21.75" customHeight="1">
      <c r="A26" s="27"/>
      <c r="B26" s="27" t="s">
        <v>325</v>
      </c>
      <c r="C26" s="27" t="s">
        <v>326</v>
      </c>
      <c r="D26" s="32" t="s">
        <v>318</v>
      </c>
      <c r="E26" s="48"/>
      <c r="F26" s="27" t="s">
        <v>326</v>
      </c>
      <c r="G26" s="49" t="s">
        <v>318</v>
      </c>
      <c r="H26" s="49"/>
      <c r="I26" s="48"/>
    </row>
    <row r="27" spans="1:9" ht="21.75" customHeight="1">
      <c r="A27" s="27"/>
      <c r="B27" s="24"/>
      <c r="C27" s="27"/>
      <c r="D27" s="32" t="s">
        <v>319</v>
      </c>
      <c r="E27" s="48"/>
      <c r="F27" s="27"/>
      <c r="G27" s="49" t="s">
        <v>319</v>
      </c>
      <c r="H27" s="49"/>
      <c r="I27" s="48"/>
    </row>
    <row r="28" spans="1:9" ht="21.75" customHeight="1">
      <c r="A28" s="27"/>
      <c r="B28" s="24"/>
      <c r="C28" s="27"/>
      <c r="D28" s="32" t="s">
        <v>320</v>
      </c>
      <c r="E28" s="48"/>
      <c r="F28" s="27"/>
      <c r="G28" s="49" t="s">
        <v>320</v>
      </c>
      <c r="H28" s="49"/>
      <c r="I28" s="48"/>
    </row>
    <row r="29" spans="1:9" ht="21.75" customHeight="1">
      <c r="A29" s="27"/>
      <c r="B29" s="24"/>
      <c r="C29" s="27" t="s">
        <v>327</v>
      </c>
      <c r="D29" s="32" t="s">
        <v>318</v>
      </c>
      <c r="E29" s="48"/>
      <c r="F29" s="27" t="s">
        <v>327</v>
      </c>
      <c r="G29" s="49" t="s">
        <v>318</v>
      </c>
      <c r="H29" s="49"/>
      <c r="I29" s="48"/>
    </row>
    <row r="30" spans="1:9" ht="21.75" customHeight="1">
      <c r="A30" s="27"/>
      <c r="B30" s="24"/>
      <c r="C30" s="27"/>
      <c r="D30" s="32" t="s">
        <v>319</v>
      </c>
      <c r="E30" s="48"/>
      <c r="F30" s="27"/>
      <c r="G30" s="49" t="s">
        <v>319</v>
      </c>
      <c r="H30" s="49"/>
      <c r="I30" s="48"/>
    </row>
    <row r="31" spans="1:9" ht="21.75" customHeight="1">
      <c r="A31" s="27"/>
      <c r="B31" s="24"/>
      <c r="C31" s="27"/>
      <c r="D31" s="32" t="s">
        <v>320</v>
      </c>
      <c r="E31" s="48"/>
      <c r="F31" s="27"/>
      <c r="G31" s="49" t="s">
        <v>320</v>
      </c>
      <c r="H31" s="49"/>
      <c r="I31" s="48"/>
    </row>
    <row r="32" spans="1:9" ht="21.75" customHeight="1">
      <c r="A32" s="27"/>
      <c r="B32" s="24"/>
      <c r="C32" s="27" t="s">
        <v>328</v>
      </c>
      <c r="D32" s="32" t="s">
        <v>318</v>
      </c>
      <c r="E32" s="48"/>
      <c r="F32" s="27" t="s">
        <v>328</v>
      </c>
      <c r="G32" s="49" t="s">
        <v>318</v>
      </c>
      <c r="H32" s="49"/>
      <c r="I32" s="48"/>
    </row>
    <row r="33" spans="1:9" ht="21.75" customHeight="1">
      <c r="A33" s="27"/>
      <c r="B33" s="24"/>
      <c r="C33" s="27"/>
      <c r="D33" s="32" t="s">
        <v>319</v>
      </c>
      <c r="E33" s="48"/>
      <c r="F33" s="27"/>
      <c r="G33" s="49" t="s">
        <v>319</v>
      </c>
      <c r="H33" s="49"/>
      <c r="I33" s="48"/>
    </row>
    <row r="34" spans="1:9" ht="21.75" customHeight="1">
      <c r="A34" s="27"/>
      <c r="B34" s="24"/>
      <c r="C34" s="27"/>
      <c r="D34" s="32" t="s">
        <v>320</v>
      </c>
      <c r="E34" s="48"/>
      <c r="F34" s="27"/>
      <c r="G34" s="49" t="s">
        <v>320</v>
      </c>
      <c r="H34" s="49"/>
      <c r="I34" s="48"/>
    </row>
    <row r="35" spans="1:9" ht="21.75" customHeight="1">
      <c r="A35" s="27"/>
      <c r="B35" s="24"/>
      <c r="C35" s="27" t="s">
        <v>329</v>
      </c>
      <c r="D35" s="32" t="s">
        <v>318</v>
      </c>
      <c r="E35" s="48"/>
      <c r="F35" s="27" t="s">
        <v>329</v>
      </c>
      <c r="G35" s="49" t="s">
        <v>318</v>
      </c>
      <c r="H35" s="49"/>
      <c r="I35" s="48"/>
    </row>
    <row r="36" spans="1:9" ht="21.75" customHeight="1">
      <c r="A36" s="27"/>
      <c r="B36" s="24"/>
      <c r="C36" s="27"/>
      <c r="D36" s="32" t="s">
        <v>319</v>
      </c>
      <c r="E36" s="48"/>
      <c r="F36" s="27"/>
      <c r="G36" s="49" t="s">
        <v>319</v>
      </c>
      <c r="H36" s="49"/>
      <c r="I36" s="48"/>
    </row>
    <row r="37" spans="1:9" ht="21.75" customHeight="1">
      <c r="A37" s="27"/>
      <c r="B37" s="24"/>
      <c r="C37" s="27"/>
      <c r="D37" s="32" t="s">
        <v>320</v>
      </c>
      <c r="E37" s="48"/>
      <c r="F37" s="27"/>
      <c r="G37" s="49" t="s">
        <v>320</v>
      </c>
      <c r="H37" s="49"/>
      <c r="I37" s="48"/>
    </row>
    <row r="38" spans="1:9" ht="21.75" customHeight="1">
      <c r="A38" s="27"/>
      <c r="B38" s="24"/>
      <c r="C38" s="27" t="s">
        <v>324</v>
      </c>
      <c r="D38" s="48"/>
      <c r="E38" s="48"/>
      <c r="F38" s="27" t="s">
        <v>324</v>
      </c>
      <c r="G38" s="49"/>
      <c r="H38" s="49"/>
      <c r="I38" s="48"/>
    </row>
    <row r="39" spans="1:9" ht="21.75" customHeight="1">
      <c r="A39" s="27"/>
      <c r="B39" s="27" t="s">
        <v>330</v>
      </c>
      <c r="C39" s="27" t="s">
        <v>331</v>
      </c>
      <c r="D39" s="32" t="s">
        <v>318</v>
      </c>
      <c r="E39" s="24"/>
      <c r="F39" s="27" t="s">
        <v>331</v>
      </c>
      <c r="G39" s="49" t="s">
        <v>318</v>
      </c>
      <c r="H39" s="49"/>
      <c r="I39" s="48"/>
    </row>
    <row r="40" spans="1:9" ht="21.75" customHeight="1">
      <c r="A40" s="27"/>
      <c r="B40" s="27"/>
      <c r="C40" s="27"/>
      <c r="D40" s="32" t="s">
        <v>319</v>
      </c>
      <c r="E40" s="27"/>
      <c r="F40" s="27"/>
      <c r="G40" s="49" t="s">
        <v>319</v>
      </c>
      <c r="H40" s="49"/>
      <c r="I40" s="48"/>
    </row>
    <row r="41" spans="1:9" ht="21.75" customHeight="1">
      <c r="A41" s="27"/>
      <c r="B41" s="27"/>
      <c r="C41" s="27"/>
      <c r="D41" s="32" t="s">
        <v>320</v>
      </c>
      <c r="E41" s="27"/>
      <c r="F41" s="27"/>
      <c r="G41" s="49" t="s">
        <v>320</v>
      </c>
      <c r="H41" s="49"/>
      <c r="I41" s="48"/>
    </row>
    <row r="42" spans="1:9" ht="21.75" customHeight="1">
      <c r="A42" s="27"/>
      <c r="B42" s="27"/>
      <c r="C42" s="27" t="s">
        <v>324</v>
      </c>
      <c r="D42" s="48"/>
      <c r="E42" s="27"/>
      <c r="F42" s="27" t="s">
        <v>324</v>
      </c>
      <c r="G42" s="49"/>
      <c r="H42" s="49"/>
      <c r="I42" s="48"/>
    </row>
    <row r="43" spans="1:9" ht="21" customHeight="1">
      <c r="A43" s="50" t="s">
        <v>352</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N13" sqref="N13"/>
    </sheetView>
  </sheetViews>
  <sheetFormatPr defaultColWidth="9.33203125" defaultRowHeight="11.25"/>
  <cols>
    <col min="1" max="1" width="7" style="0" customWidth="1"/>
    <col min="2" max="2" width="18.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353</v>
      </c>
      <c r="C3" s="7" t="s">
        <v>354</v>
      </c>
      <c r="D3" s="7"/>
      <c r="E3" s="7" t="s">
        <v>355</v>
      </c>
      <c r="F3" s="7"/>
      <c r="G3" s="7" t="s">
        <v>356</v>
      </c>
      <c r="H3" s="7" t="s">
        <v>357</v>
      </c>
      <c r="I3" s="7"/>
      <c r="J3" s="7"/>
      <c r="K3" s="7"/>
      <c r="L3" s="7" t="s">
        <v>358</v>
      </c>
      <c r="M3" s="7"/>
      <c r="N3" s="7"/>
      <c r="O3" s="7"/>
    </row>
    <row r="4" spans="1:15" s="1" customFormat="1" ht="31.5" customHeight="1">
      <c r="A4" s="7"/>
      <c r="B4" s="7"/>
      <c r="C4" s="7" t="s">
        <v>359</v>
      </c>
      <c r="D4" s="7" t="s">
        <v>360</v>
      </c>
      <c r="E4" s="7" t="s">
        <v>359</v>
      </c>
      <c r="F4" s="7" t="s">
        <v>360</v>
      </c>
      <c r="G4" s="7"/>
      <c r="H4" s="7" t="s">
        <v>361</v>
      </c>
      <c r="I4" s="7" t="s">
        <v>362</v>
      </c>
      <c r="J4" s="7" t="s">
        <v>363</v>
      </c>
      <c r="K4" s="7" t="s">
        <v>364</v>
      </c>
      <c r="L4" s="7" t="s">
        <v>361</v>
      </c>
      <c r="M4" s="7" t="s">
        <v>362</v>
      </c>
      <c r="N4" s="7" t="s">
        <v>363</v>
      </c>
      <c r="O4" s="7" t="s">
        <v>364</v>
      </c>
    </row>
    <row r="5" spans="1:15" s="1" customFormat="1" ht="30" customHeight="1">
      <c r="A5" s="7">
        <v>1</v>
      </c>
      <c r="B5" s="7" t="s">
        <v>365</v>
      </c>
      <c r="C5" s="1">
        <v>25</v>
      </c>
      <c r="D5" s="7">
        <v>14</v>
      </c>
      <c r="E5" s="7">
        <v>19</v>
      </c>
      <c r="F5" s="7">
        <v>22</v>
      </c>
      <c r="G5" s="7">
        <v>16</v>
      </c>
      <c r="H5" s="7">
        <v>1</v>
      </c>
      <c r="I5" s="11">
        <v>17.97</v>
      </c>
      <c r="J5" s="12">
        <v>1</v>
      </c>
      <c r="K5" s="13">
        <v>17.97</v>
      </c>
      <c r="L5" s="7"/>
      <c r="M5" s="7"/>
      <c r="N5" s="7"/>
      <c r="O5" s="7"/>
    </row>
    <row r="6" spans="1:15" s="1" customFormat="1" ht="19.5" customHeight="1">
      <c r="A6" s="7">
        <v>2</v>
      </c>
      <c r="B6" s="7"/>
      <c r="C6" s="7"/>
      <c r="D6" s="7"/>
      <c r="E6" s="7"/>
      <c r="F6" s="7"/>
      <c r="G6" s="7"/>
      <c r="H6" s="7"/>
      <c r="I6" s="11"/>
      <c r="J6" s="7"/>
      <c r="K6" s="11"/>
      <c r="L6" s="7"/>
      <c r="M6" s="7"/>
      <c r="N6" s="7"/>
      <c r="O6" s="7"/>
    </row>
    <row r="7" spans="1:15" s="1" customFormat="1" ht="19.5" customHeight="1">
      <c r="A7" s="7">
        <v>3</v>
      </c>
      <c r="B7" s="7"/>
      <c r="C7" s="7"/>
      <c r="D7" s="7"/>
      <c r="E7" s="7"/>
      <c r="F7" s="7"/>
      <c r="G7" s="7"/>
      <c r="H7" s="7"/>
      <c r="I7" s="11"/>
      <c r="J7" s="7"/>
      <c r="K7" s="11"/>
      <c r="L7" s="7"/>
      <c r="M7" s="7"/>
      <c r="N7" s="7"/>
      <c r="O7" s="7"/>
    </row>
    <row r="8" spans="1:15" s="1" customFormat="1" ht="19.5" customHeight="1">
      <c r="A8" s="7">
        <v>4</v>
      </c>
      <c r="B8" s="7"/>
      <c r="C8" s="7"/>
      <c r="D8" s="7"/>
      <c r="E8" s="7"/>
      <c r="F8" s="7"/>
      <c r="G8" s="7"/>
      <c r="H8" s="7"/>
      <c r="I8" s="11"/>
      <c r="J8" s="7"/>
      <c r="K8" s="11"/>
      <c r="L8" s="7"/>
      <c r="M8" s="7"/>
      <c r="N8" s="7"/>
      <c r="O8" s="7"/>
    </row>
    <row r="9" spans="1:15" s="1" customFormat="1" ht="19.5" customHeight="1">
      <c r="A9" s="7">
        <v>5</v>
      </c>
      <c r="B9" s="7"/>
      <c r="C9" s="7"/>
      <c r="D9" s="7"/>
      <c r="E9" s="7"/>
      <c r="F9" s="7"/>
      <c r="G9" s="7"/>
      <c r="H9" s="7"/>
      <c r="I9" s="11"/>
      <c r="J9" s="7"/>
      <c r="K9" s="11"/>
      <c r="L9" s="7"/>
      <c r="M9" s="7"/>
      <c r="N9" s="7"/>
      <c r="O9" s="7"/>
    </row>
    <row r="10" spans="1:15" s="1" customFormat="1" ht="19.5" customHeight="1">
      <c r="A10" s="7">
        <v>6</v>
      </c>
      <c r="B10" s="7"/>
      <c r="C10" s="7"/>
      <c r="D10" s="7"/>
      <c r="E10" s="7"/>
      <c r="F10" s="7"/>
      <c r="G10" s="7"/>
      <c r="H10" s="7"/>
      <c r="I10" s="11"/>
      <c r="J10" s="7"/>
      <c r="K10" s="11"/>
      <c r="L10" s="7"/>
      <c r="M10" s="7"/>
      <c r="N10" s="7"/>
      <c r="O10" s="7"/>
    </row>
    <row r="11" spans="1:15" s="1" customFormat="1" ht="19.5" customHeight="1">
      <c r="A11" s="7">
        <v>7</v>
      </c>
      <c r="B11" s="7"/>
      <c r="C11" s="7"/>
      <c r="D11" s="7"/>
      <c r="E11" s="7"/>
      <c r="F11" s="7"/>
      <c r="G11" s="7"/>
      <c r="H11" s="7"/>
      <c r="I11" s="11"/>
      <c r="J11" s="7"/>
      <c r="K11" s="11"/>
      <c r="L11" s="7"/>
      <c r="M11" s="7"/>
      <c r="N11" s="7"/>
      <c r="O11" s="7"/>
    </row>
    <row r="12" spans="1:15" s="1" customFormat="1" ht="19.5" customHeight="1">
      <c r="A12" s="7">
        <v>8</v>
      </c>
      <c r="B12" s="7"/>
      <c r="C12" s="7"/>
      <c r="D12" s="7"/>
      <c r="E12" s="7"/>
      <c r="F12" s="7"/>
      <c r="G12" s="7"/>
      <c r="H12" s="7"/>
      <c r="I12" s="11"/>
      <c r="J12" s="7"/>
      <c r="K12" s="11"/>
      <c r="L12" s="7"/>
      <c r="M12" s="7"/>
      <c r="N12" s="7"/>
      <c r="O12" s="7"/>
    </row>
    <row r="13" spans="1:15" s="1" customFormat="1" ht="19.5" customHeight="1">
      <c r="A13" s="7">
        <v>9</v>
      </c>
      <c r="B13" s="7"/>
      <c r="C13" s="7"/>
      <c r="D13" s="7"/>
      <c r="E13" s="7"/>
      <c r="F13" s="7"/>
      <c r="G13" s="7"/>
      <c r="H13" s="7"/>
      <c r="I13" s="11"/>
      <c r="J13" s="7"/>
      <c r="K13" s="11"/>
      <c r="L13" s="7"/>
      <c r="M13" s="7"/>
      <c r="N13" s="7"/>
      <c r="O13" s="7"/>
    </row>
    <row r="14" spans="1:15" s="1" customFormat="1" ht="19.5" customHeight="1">
      <c r="A14" s="7">
        <v>10</v>
      </c>
      <c r="B14" s="7"/>
      <c r="C14" s="7"/>
      <c r="D14" s="7"/>
      <c r="E14" s="7"/>
      <c r="F14" s="7"/>
      <c r="G14" s="7"/>
      <c r="H14" s="7"/>
      <c r="I14" s="11"/>
      <c r="J14" s="7"/>
      <c r="K14" s="11"/>
      <c r="L14" s="7"/>
      <c r="M14" s="7"/>
      <c r="N14" s="7"/>
      <c r="O14" s="7"/>
    </row>
    <row r="15" spans="1:15" s="1" customFormat="1" ht="19.5" customHeight="1">
      <c r="A15" s="7">
        <v>11</v>
      </c>
      <c r="B15" s="7"/>
      <c r="C15" s="7"/>
      <c r="D15" s="7"/>
      <c r="E15" s="7"/>
      <c r="F15" s="7"/>
      <c r="G15" s="7"/>
      <c r="H15" s="7"/>
      <c r="I15" s="11"/>
      <c r="J15" s="7"/>
      <c r="K15" s="11"/>
      <c r="L15" s="7"/>
      <c r="M15" s="7"/>
      <c r="N15" s="7"/>
      <c r="O15" s="7"/>
    </row>
    <row r="16" spans="1:15" s="1" customFormat="1" ht="19.5" customHeight="1">
      <c r="A16" s="7">
        <v>12</v>
      </c>
      <c r="B16" s="7"/>
      <c r="C16" s="7"/>
      <c r="D16" s="7"/>
      <c r="E16" s="7"/>
      <c r="F16" s="7"/>
      <c r="G16" s="7"/>
      <c r="H16" s="7"/>
      <c r="I16" s="11"/>
      <c r="J16" s="7"/>
      <c r="K16" s="11"/>
      <c r="L16" s="7"/>
      <c r="M16" s="7"/>
      <c r="N16" s="7"/>
      <c r="O16" s="7"/>
    </row>
    <row r="17" spans="1:15" s="1" customFormat="1" ht="19.5" customHeight="1">
      <c r="A17" s="7">
        <v>13</v>
      </c>
      <c r="B17" s="7"/>
      <c r="C17" s="7"/>
      <c r="D17" s="7"/>
      <c r="E17" s="7"/>
      <c r="F17" s="7"/>
      <c r="G17" s="7"/>
      <c r="H17" s="7"/>
      <c r="I17" s="11"/>
      <c r="J17" s="7"/>
      <c r="K17" s="11"/>
      <c r="L17" s="7"/>
      <c r="M17" s="7"/>
      <c r="N17" s="7"/>
      <c r="O17" s="7"/>
    </row>
    <row r="18" spans="1:15" s="1" customFormat="1" ht="19.5" customHeight="1">
      <c r="A18" s="7">
        <v>14</v>
      </c>
      <c r="B18" s="7"/>
      <c r="C18" s="7"/>
      <c r="D18" s="7"/>
      <c r="E18" s="7"/>
      <c r="F18" s="7"/>
      <c r="G18" s="7"/>
      <c r="H18" s="7"/>
      <c r="I18" s="11"/>
      <c r="J18" s="7"/>
      <c r="K18" s="11"/>
      <c r="L18" s="7"/>
      <c r="M18" s="7"/>
      <c r="N18" s="7"/>
      <c r="O18" s="7"/>
    </row>
    <row r="19" spans="1:15" s="2" customFormat="1" ht="19.5" customHeight="1">
      <c r="A19" s="7"/>
      <c r="B19" s="7" t="s">
        <v>126</v>
      </c>
      <c r="C19" s="8">
        <v>25</v>
      </c>
      <c r="D19" s="7">
        <v>14</v>
      </c>
      <c r="E19" s="7">
        <v>19</v>
      </c>
      <c r="F19" s="7">
        <v>22</v>
      </c>
      <c r="G19" s="7">
        <v>16</v>
      </c>
      <c r="H19" s="7">
        <v>1</v>
      </c>
      <c r="I19" s="11">
        <v>17.97</v>
      </c>
      <c r="J19" s="12">
        <v>1</v>
      </c>
      <c r="K19" s="13">
        <v>17.97</v>
      </c>
      <c r="L19" s="7">
        <f>SUM(L5:L18)</f>
        <v>0</v>
      </c>
      <c r="M19" s="7">
        <f>SUM(M5:M18)</f>
        <v>0</v>
      </c>
      <c r="N19" s="7">
        <f>SUM(N5:N18)</f>
        <v>0</v>
      </c>
      <c r="O19" s="7">
        <f>SUM(O5:O18)</f>
        <v>0</v>
      </c>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23" sqref="L23"/>
    </sheetView>
  </sheetViews>
  <sheetFormatPr defaultColWidth="9.33203125" defaultRowHeight="11.25"/>
  <cols>
    <col min="1" max="1" width="19.33203125" style="0" customWidth="1"/>
    <col min="10" max="10" width="31.33203125" style="0" customWidth="1"/>
    <col min="11" max="11" width="14.33203125" style="0" customWidth="1"/>
    <col min="12" max="12" width="51.83203125" style="0" customWidth="1"/>
  </cols>
  <sheetData>
    <row r="1" spans="1:12" ht="21.75">
      <c r="A1" s="219" t="s">
        <v>5</v>
      </c>
      <c r="B1" s="219"/>
      <c r="C1" s="219"/>
      <c r="D1" s="219"/>
      <c r="E1" s="219"/>
      <c r="F1" s="219"/>
      <c r="G1" s="219"/>
      <c r="H1" s="219"/>
      <c r="I1" s="219"/>
      <c r="J1" s="219"/>
      <c r="K1" s="219"/>
      <c r="L1" s="219"/>
    </row>
    <row r="2" spans="1:12" s="217" customFormat="1" ht="24.75" customHeight="1">
      <c r="A2" s="220" t="s">
        <v>6</v>
      </c>
      <c r="B2" s="221" t="s">
        <v>7</v>
      </c>
      <c r="C2" s="222"/>
      <c r="D2" s="222"/>
      <c r="E2" s="222"/>
      <c r="F2" s="222"/>
      <c r="G2" s="222"/>
      <c r="H2" s="222"/>
      <c r="I2" s="222"/>
      <c r="J2" s="226"/>
      <c r="K2" s="220" t="s">
        <v>8</v>
      </c>
      <c r="L2" s="220" t="s">
        <v>9</v>
      </c>
    </row>
    <row r="3" spans="1:12" s="218" customFormat="1" ht="24.75" customHeight="1">
      <c r="A3" s="223" t="s">
        <v>10</v>
      </c>
      <c r="B3" s="224" t="s">
        <v>11</v>
      </c>
      <c r="C3" s="224"/>
      <c r="D3" s="224"/>
      <c r="E3" s="224"/>
      <c r="F3" s="224"/>
      <c r="G3" s="224"/>
      <c r="H3" s="224"/>
      <c r="I3" s="224"/>
      <c r="J3" s="224"/>
      <c r="K3" s="223" t="s">
        <v>12</v>
      </c>
      <c r="L3" s="223"/>
    </row>
    <row r="4" spans="1:12" s="218" customFormat="1" ht="24.75" customHeight="1">
      <c r="A4" s="223" t="s">
        <v>13</v>
      </c>
      <c r="B4" s="224" t="s">
        <v>14</v>
      </c>
      <c r="C4" s="224"/>
      <c r="D4" s="224"/>
      <c r="E4" s="224"/>
      <c r="F4" s="224"/>
      <c r="G4" s="224"/>
      <c r="H4" s="224"/>
      <c r="I4" s="224"/>
      <c r="J4" s="224"/>
      <c r="K4" s="223" t="s">
        <v>12</v>
      </c>
      <c r="L4" s="227"/>
    </row>
    <row r="5" spans="1:12" s="218" customFormat="1" ht="24.75" customHeight="1">
      <c r="A5" s="223" t="s">
        <v>15</v>
      </c>
      <c r="B5" s="224" t="s">
        <v>16</v>
      </c>
      <c r="C5" s="224"/>
      <c r="D5" s="224"/>
      <c r="E5" s="224"/>
      <c r="F5" s="224"/>
      <c r="G5" s="224"/>
      <c r="H5" s="224"/>
      <c r="I5" s="224"/>
      <c r="J5" s="224"/>
      <c r="K5" s="223" t="s">
        <v>12</v>
      </c>
      <c r="L5" s="227"/>
    </row>
    <row r="6" spans="1:12" s="218" customFormat="1" ht="24.75" customHeight="1">
      <c r="A6" s="223" t="s">
        <v>17</v>
      </c>
      <c r="B6" s="224" t="s">
        <v>18</v>
      </c>
      <c r="C6" s="224"/>
      <c r="D6" s="224"/>
      <c r="E6" s="224"/>
      <c r="F6" s="224"/>
      <c r="G6" s="224"/>
      <c r="H6" s="224"/>
      <c r="I6" s="224"/>
      <c r="J6" s="224"/>
      <c r="K6" s="223" t="s">
        <v>12</v>
      </c>
      <c r="L6" s="224"/>
    </row>
    <row r="7" spans="1:12" s="218" customFormat="1" ht="24.75" customHeight="1">
      <c r="A7" s="223" t="s">
        <v>19</v>
      </c>
      <c r="B7" s="224" t="s">
        <v>20</v>
      </c>
      <c r="C7" s="224"/>
      <c r="D7" s="224"/>
      <c r="E7" s="224"/>
      <c r="F7" s="224"/>
      <c r="G7" s="224"/>
      <c r="H7" s="224"/>
      <c r="I7" s="224"/>
      <c r="J7" s="224"/>
      <c r="K7" s="223" t="s">
        <v>12</v>
      </c>
      <c r="L7" s="228"/>
    </row>
    <row r="8" spans="1:12" s="218" customFormat="1" ht="24.75" customHeight="1">
      <c r="A8" s="223" t="s">
        <v>21</v>
      </c>
      <c r="B8" s="224" t="s">
        <v>22</v>
      </c>
      <c r="C8" s="224"/>
      <c r="D8" s="224"/>
      <c r="E8" s="224"/>
      <c r="F8" s="224"/>
      <c r="G8" s="224"/>
      <c r="H8" s="224"/>
      <c r="I8" s="224"/>
      <c r="J8" s="224"/>
      <c r="K8" s="223" t="s">
        <v>12</v>
      </c>
      <c r="L8" s="228"/>
    </row>
    <row r="9" spans="1:12" s="218" customFormat="1" ht="24.75" customHeight="1">
      <c r="A9" s="223" t="s">
        <v>23</v>
      </c>
      <c r="B9" s="224" t="s">
        <v>24</v>
      </c>
      <c r="C9" s="224"/>
      <c r="D9" s="224"/>
      <c r="E9" s="224"/>
      <c r="F9" s="224"/>
      <c r="G9" s="224"/>
      <c r="H9" s="224"/>
      <c r="I9" s="224"/>
      <c r="J9" s="224"/>
      <c r="K9" s="223" t="s">
        <v>12</v>
      </c>
      <c r="L9" s="228"/>
    </row>
    <row r="10" spans="1:12" s="218" customFormat="1" ht="24.75" customHeight="1">
      <c r="A10" s="223" t="s">
        <v>25</v>
      </c>
      <c r="B10" s="224" t="s">
        <v>26</v>
      </c>
      <c r="C10" s="224"/>
      <c r="D10" s="224"/>
      <c r="E10" s="224"/>
      <c r="F10" s="224"/>
      <c r="G10" s="224"/>
      <c r="H10" s="224"/>
      <c r="I10" s="224"/>
      <c r="J10" s="224"/>
      <c r="K10" s="223" t="s">
        <v>12</v>
      </c>
      <c r="L10" s="228"/>
    </row>
    <row r="11" spans="1:12" s="218" customFormat="1" ht="24.75" customHeight="1">
      <c r="A11" s="223" t="s">
        <v>27</v>
      </c>
      <c r="B11" s="224" t="s">
        <v>28</v>
      </c>
      <c r="C11" s="224"/>
      <c r="D11" s="224"/>
      <c r="E11" s="224"/>
      <c r="F11" s="224"/>
      <c r="G11" s="224"/>
      <c r="H11" s="224"/>
      <c r="I11" s="224"/>
      <c r="J11" s="224"/>
      <c r="K11" s="223" t="s">
        <v>29</v>
      </c>
      <c r="L11" s="223" t="s">
        <v>30</v>
      </c>
    </row>
    <row r="12" spans="1:12" s="218" customFormat="1" ht="24.75" customHeight="1">
      <c r="A12" s="223" t="s">
        <v>31</v>
      </c>
      <c r="B12" s="224" t="s">
        <v>32</v>
      </c>
      <c r="C12" s="224"/>
      <c r="D12" s="224"/>
      <c r="E12" s="224"/>
      <c r="F12" s="224"/>
      <c r="G12" s="224"/>
      <c r="H12" s="224"/>
      <c r="I12" s="224"/>
      <c r="J12" s="224"/>
      <c r="K12" s="223" t="s">
        <v>12</v>
      </c>
      <c r="L12" s="223"/>
    </row>
    <row r="13" spans="1:12" s="218" customFormat="1" ht="24.75" customHeight="1">
      <c r="A13" s="223" t="s">
        <v>33</v>
      </c>
      <c r="B13" s="224" t="s">
        <v>34</v>
      </c>
      <c r="C13" s="224"/>
      <c r="D13" s="224"/>
      <c r="E13" s="224"/>
      <c r="F13" s="224"/>
      <c r="G13" s="224"/>
      <c r="H13" s="224"/>
      <c r="I13" s="224"/>
      <c r="J13" s="224"/>
      <c r="K13" s="223" t="s">
        <v>12</v>
      </c>
      <c r="L13" s="229"/>
    </row>
    <row r="14" spans="1:12" s="218" customFormat="1" ht="24.75" customHeight="1">
      <c r="A14" s="223" t="s">
        <v>35</v>
      </c>
      <c r="B14" s="225" t="s">
        <v>36</v>
      </c>
      <c r="C14" s="225"/>
      <c r="D14" s="225"/>
      <c r="E14" s="225"/>
      <c r="F14" s="225"/>
      <c r="G14" s="225"/>
      <c r="H14" s="225"/>
      <c r="I14" s="225"/>
      <c r="J14" s="225"/>
      <c r="K14" s="223" t="s">
        <v>12</v>
      </c>
      <c r="L14" s="230"/>
    </row>
    <row r="15" spans="1:12" ht="24.75" customHeight="1">
      <c r="A15" s="223" t="s">
        <v>37</v>
      </c>
      <c r="B15" s="224" t="s">
        <v>38</v>
      </c>
      <c r="C15" s="224"/>
      <c r="D15" s="224"/>
      <c r="E15" s="224"/>
      <c r="F15" s="224"/>
      <c r="G15" s="224"/>
      <c r="H15" s="224"/>
      <c r="I15" s="224"/>
      <c r="J15" s="224"/>
      <c r="K15" s="223" t="s">
        <v>29</v>
      </c>
      <c r="L15" s="231" t="s">
        <v>39</v>
      </c>
    </row>
    <row r="16" spans="1:12" ht="24.75" customHeight="1">
      <c r="A16" s="223" t="s">
        <v>40</v>
      </c>
      <c r="B16" s="224" t="s">
        <v>41</v>
      </c>
      <c r="C16" s="224"/>
      <c r="D16" s="224"/>
      <c r="E16" s="224"/>
      <c r="F16" s="224"/>
      <c r="G16" s="224"/>
      <c r="H16" s="224"/>
      <c r="I16" s="224"/>
      <c r="J16" s="224"/>
      <c r="K16" s="223" t="s">
        <v>29</v>
      </c>
      <c r="L16" s="231" t="s">
        <v>39</v>
      </c>
    </row>
    <row r="17" spans="1:12" ht="24.75" customHeight="1">
      <c r="A17" s="223" t="s">
        <v>42</v>
      </c>
      <c r="B17" s="224" t="s">
        <v>43</v>
      </c>
      <c r="C17" s="224"/>
      <c r="D17" s="224"/>
      <c r="E17" s="224"/>
      <c r="F17" s="224"/>
      <c r="G17" s="224"/>
      <c r="H17" s="224"/>
      <c r="I17" s="224"/>
      <c r="J17" s="224"/>
      <c r="K17" s="223" t="s">
        <v>29</v>
      </c>
      <c r="L17" s="231" t="s">
        <v>39</v>
      </c>
    </row>
    <row r="18" spans="1:12" ht="24.75" customHeight="1">
      <c r="A18" s="223" t="s">
        <v>44</v>
      </c>
      <c r="B18" s="224" t="s">
        <v>45</v>
      </c>
      <c r="C18" s="224"/>
      <c r="D18" s="224"/>
      <c r="E18" s="224"/>
      <c r="F18" s="224"/>
      <c r="G18" s="224"/>
      <c r="H18" s="224"/>
      <c r="I18" s="224"/>
      <c r="J18" s="224"/>
      <c r="K18" s="223" t="s">
        <v>12</v>
      </c>
      <c r="L18" s="23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dimension ref="A1:F45"/>
  <sheetViews>
    <sheetView showGridLines="0" showZeros="0" workbookViewId="0" topLeftCell="A13">
      <selection activeCell="F6" sqref="F6:F17"/>
    </sheetView>
  </sheetViews>
  <sheetFormatPr defaultColWidth="9.16015625" defaultRowHeight="12.75" customHeight="1"/>
  <cols>
    <col min="1" max="1" width="46.16015625" style="63" customWidth="1"/>
    <col min="2" max="2" width="21.33203125" style="197" customWidth="1"/>
    <col min="3" max="3" width="41" style="63" customWidth="1"/>
    <col min="4" max="4" width="24.66015625" style="197" customWidth="1"/>
    <col min="5" max="5" width="49.33203125" style="63" customWidth="1"/>
    <col min="6" max="6" width="20.5" style="197" customWidth="1"/>
    <col min="7" max="16384" width="9.16015625" style="63" customWidth="1"/>
  </cols>
  <sheetData>
    <row r="1" spans="1:6" ht="13.5" customHeight="1">
      <c r="A1" s="114" t="s">
        <v>10</v>
      </c>
      <c r="B1" s="120"/>
      <c r="C1" s="115"/>
      <c r="D1" s="120"/>
      <c r="E1" s="115"/>
      <c r="F1" s="198"/>
    </row>
    <row r="2" spans="1:6" ht="16.5" customHeight="1">
      <c r="A2" s="199" t="s">
        <v>11</v>
      </c>
      <c r="B2" s="199"/>
      <c r="C2" s="199"/>
      <c r="D2" s="199"/>
      <c r="E2" s="199"/>
      <c r="F2" s="199"/>
    </row>
    <row r="3" spans="1:6" ht="15" customHeight="1">
      <c r="A3" s="200"/>
      <c r="B3" s="200"/>
      <c r="C3" s="201"/>
      <c r="D3" s="202"/>
      <c r="E3" s="203"/>
      <c r="F3" s="203" t="s">
        <v>46</v>
      </c>
    </row>
    <row r="4" spans="1:6" ht="12.75" customHeight="1">
      <c r="A4" s="204" t="s">
        <v>47</v>
      </c>
      <c r="B4" s="204"/>
      <c r="C4" s="204" t="s">
        <v>48</v>
      </c>
      <c r="D4" s="204"/>
      <c r="E4" s="204"/>
      <c r="F4" s="204"/>
    </row>
    <row r="5" spans="1:6" ht="12.75" customHeight="1">
      <c r="A5" s="204" t="s">
        <v>49</v>
      </c>
      <c r="B5" s="204" t="s">
        <v>50</v>
      </c>
      <c r="C5" s="204" t="s">
        <v>51</v>
      </c>
      <c r="D5" s="205" t="s">
        <v>50</v>
      </c>
      <c r="E5" s="204" t="s">
        <v>52</v>
      </c>
      <c r="F5" s="204" t="s">
        <v>50</v>
      </c>
    </row>
    <row r="6" spans="1:6" ht="12.75" customHeight="1">
      <c r="A6" s="206" t="s">
        <v>53</v>
      </c>
      <c r="B6" s="188">
        <v>2346.96</v>
      </c>
      <c r="C6" s="206" t="s">
        <v>53</v>
      </c>
      <c r="D6" s="188">
        <v>2346.96</v>
      </c>
      <c r="E6" s="206" t="s">
        <v>53</v>
      </c>
      <c r="F6" s="188">
        <v>2346.96</v>
      </c>
    </row>
    <row r="7" spans="1:6" ht="12.75" customHeight="1">
      <c r="A7" s="207" t="s">
        <v>54</v>
      </c>
      <c r="B7" s="188">
        <v>2346.96</v>
      </c>
      <c r="C7" s="206" t="s">
        <v>55</v>
      </c>
      <c r="D7" s="188">
        <v>803.06</v>
      </c>
      <c r="E7" s="206" t="s">
        <v>56</v>
      </c>
      <c r="F7" s="188">
        <v>690.71</v>
      </c>
    </row>
    <row r="8" spans="1:6" ht="12.75" customHeight="1">
      <c r="A8" s="207" t="s">
        <v>57</v>
      </c>
      <c r="B8" s="188">
        <v>2346.96</v>
      </c>
      <c r="C8" s="206" t="s">
        <v>58</v>
      </c>
      <c r="D8" s="188"/>
      <c r="E8" s="206" t="s">
        <v>59</v>
      </c>
      <c r="F8" s="188">
        <v>536.08</v>
      </c>
    </row>
    <row r="9" spans="1:6" ht="12.75" customHeight="1">
      <c r="A9" s="208" t="s">
        <v>60</v>
      </c>
      <c r="B9" s="188"/>
      <c r="C9" s="206" t="s">
        <v>61</v>
      </c>
      <c r="D9" s="188"/>
      <c r="E9" s="206" t="s">
        <v>62</v>
      </c>
      <c r="F9" s="188">
        <v>131.58</v>
      </c>
    </row>
    <row r="10" spans="1:6" ht="12.75" customHeight="1">
      <c r="A10" s="207" t="s">
        <v>63</v>
      </c>
      <c r="B10" s="188"/>
      <c r="C10" s="206" t="s">
        <v>64</v>
      </c>
      <c r="D10" s="188"/>
      <c r="E10" s="206" t="s">
        <v>65</v>
      </c>
      <c r="F10" s="188">
        <v>23.05</v>
      </c>
    </row>
    <row r="11" spans="1:6" ht="12.75" customHeight="1">
      <c r="A11" s="207" t="s">
        <v>66</v>
      </c>
      <c r="B11" s="188"/>
      <c r="C11" s="206" t="s">
        <v>67</v>
      </c>
      <c r="D11" s="188"/>
      <c r="E11" s="206" t="s">
        <v>68</v>
      </c>
      <c r="F11" s="188"/>
    </row>
    <row r="12" spans="1:6" ht="12.75" customHeight="1">
      <c r="A12" s="207" t="s">
        <v>69</v>
      </c>
      <c r="B12" s="188"/>
      <c r="C12" s="206" t="s">
        <v>70</v>
      </c>
      <c r="D12" s="188"/>
      <c r="E12" s="206" t="s">
        <v>71</v>
      </c>
      <c r="F12" s="188">
        <v>1656.25</v>
      </c>
    </row>
    <row r="13" spans="1:6" ht="12.75" customHeight="1">
      <c r="A13" s="207" t="s">
        <v>72</v>
      </c>
      <c r="B13" s="188"/>
      <c r="C13" s="206" t="s">
        <v>73</v>
      </c>
      <c r="D13" s="188"/>
      <c r="E13" s="206" t="s">
        <v>59</v>
      </c>
      <c r="F13" s="188"/>
    </row>
    <row r="14" spans="1:6" ht="12.75" customHeight="1">
      <c r="A14" s="207" t="s">
        <v>74</v>
      </c>
      <c r="B14" s="188"/>
      <c r="C14" s="206" t="s">
        <v>75</v>
      </c>
      <c r="D14" s="188">
        <v>46.68</v>
      </c>
      <c r="E14" s="206" t="s">
        <v>62</v>
      </c>
      <c r="F14" s="188">
        <v>1425.25</v>
      </c>
    </row>
    <row r="15" spans="1:6" ht="12.75" customHeight="1">
      <c r="A15" s="207" t="s">
        <v>76</v>
      </c>
      <c r="B15" s="188"/>
      <c r="C15" s="206" t="s">
        <v>77</v>
      </c>
      <c r="D15" s="188"/>
      <c r="E15" s="206" t="s">
        <v>78</v>
      </c>
      <c r="F15" s="188">
        <v>121</v>
      </c>
    </row>
    <row r="16" spans="1:6" ht="12.75" customHeight="1">
      <c r="A16" s="208" t="s">
        <v>79</v>
      </c>
      <c r="B16" s="188"/>
      <c r="C16" s="206" t="s">
        <v>80</v>
      </c>
      <c r="D16" s="188">
        <v>31.26</v>
      </c>
      <c r="E16" s="206" t="s">
        <v>81</v>
      </c>
      <c r="F16" s="188"/>
    </row>
    <row r="17" spans="1:6" ht="12.75" customHeight="1">
      <c r="A17" s="208" t="s">
        <v>82</v>
      </c>
      <c r="B17" s="188"/>
      <c r="C17" s="206" t="s">
        <v>83</v>
      </c>
      <c r="D17" s="188">
        <v>230</v>
      </c>
      <c r="E17" s="206" t="s">
        <v>84</v>
      </c>
      <c r="F17" s="188">
        <v>110</v>
      </c>
    </row>
    <row r="18" spans="1:6" ht="12.75" customHeight="1">
      <c r="A18" s="208"/>
      <c r="B18" s="209"/>
      <c r="C18" s="206" t="s">
        <v>85</v>
      </c>
      <c r="D18" s="188">
        <v>900</v>
      </c>
      <c r="E18" s="206" t="s">
        <v>86</v>
      </c>
      <c r="F18" s="188"/>
    </row>
    <row r="19" spans="1:6" ht="12.75" customHeight="1">
      <c r="A19" s="208"/>
      <c r="B19" s="210"/>
      <c r="C19" s="206" t="s">
        <v>87</v>
      </c>
      <c r="D19" s="188">
        <v>298.45</v>
      </c>
      <c r="E19" s="206" t="s">
        <v>88</v>
      </c>
      <c r="F19" s="188"/>
    </row>
    <row r="20" spans="1:6" ht="12.75" customHeight="1">
      <c r="A20" s="208"/>
      <c r="B20" s="209"/>
      <c r="C20" s="206" t="s">
        <v>89</v>
      </c>
      <c r="D20" s="188"/>
      <c r="E20" s="206" t="s">
        <v>90</v>
      </c>
      <c r="F20" s="188"/>
    </row>
    <row r="21" spans="1:6" ht="12.75" customHeight="1">
      <c r="A21" s="211"/>
      <c r="B21" s="209"/>
      <c r="C21" s="206" t="s">
        <v>91</v>
      </c>
      <c r="D21" s="188"/>
      <c r="E21" s="206" t="s">
        <v>92</v>
      </c>
      <c r="F21" s="188"/>
    </row>
    <row r="22" spans="1:6" ht="12.75" customHeight="1">
      <c r="A22" s="211"/>
      <c r="B22" s="209"/>
      <c r="C22" s="206" t="s">
        <v>93</v>
      </c>
      <c r="D22" s="188"/>
      <c r="E22" s="206" t="s">
        <v>94</v>
      </c>
      <c r="F22" s="188"/>
    </row>
    <row r="23" spans="1:6" ht="12.75" customHeight="1">
      <c r="A23" s="211"/>
      <c r="B23" s="209"/>
      <c r="C23" s="206" t="s">
        <v>95</v>
      </c>
      <c r="D23" s="188"/>
      <c r="E23" s="212" t="s">
        <v>96</v>
      </c>
      <c r="F23" s="188"/>
    </row>
    <row r="24" spans="1:6" ht="12.75" customHeight="1">
      <c r="A24" s="211"/>
      <c r="B24" s="209"/>
      <c r="C24" s="206" t="s">
        <v>97</v>
      </c>
      <c r="D24" s="188"/>
      <c r="E24" s="212" t="s">
        <v>98</v>
      </c>
      <c r="F24" s="188"/>
    </row>
    <row r="25" spans="1:6" ht="12.75" customHeight="1">
      <c r="A25" s="211"/>
      <c r="B25" s="209"/>
      <c r="C25" s="206" t="s">
        <v>99</v>
      </c>
      <c r="D25" s="188"/>
      <c r="E25" s="212" t="s">
        <v>100</v>
      </c>
      <c r="F25" s="188"/>
    </row>
    <row r="26" spans="1:6" ht="12.75" customHeight="1">
      <c r="A26" s="211"/>
      <c r="B26" s="209"/>
      <c r="C26" s="206" t="s">
        <v>101</v>
      </c>
      <c r="D26" s="188">
        <v>37.51</v>
      </c>
      <c r="E26" s="212"/>
      <c r="F26" s="188"/>
    </row>
    <row r="27" spans="1:6" ht="12.75" customHeight="1">
      <c r="A27" s="211"/>
      <c r="B27" s="210"/>
      <c r="C27" s="206" t="s">
        <v>102</v>
      </c>
      <c r="D27" s="188"/>
      <c r="E27" s="206"/>
      <c r="F27" s="188"/>
    </row>
    <row r="28" spans="1:6" ht="12.75" customHeight="1">
      <c r="A28" s="211"/>
      <c r="B28" s="209"/>
      <c r="C28" s="206" t="s">
        <v>103</v>
      </c>
      <c r="D28" s="188"/>
      <c r="E28" s="206"/>
      <c r="F28" s="188"/>
    </row>
    <row r="29" spans="1:6" ht="12.75" customHeight="1">
      <c r="A29" s="211"/>
      <c r="B29" s="210"/>
      <c r="C29" s="206" t="s">
        <v>104</v>
      </c>
      <c r="D29" s="188"/>
      <c r="E29" s="206"/>
      <c r="F29" s="188"/>
    </row>
    <row r="30" spans="1:6" ht="12.75" customHeight="1">
      <c r="A30" s="211"/>
      <c r="B30" s="209"/>
      <c r="C30" s="206" t="s">
        <v>105</v>
      </c>
      <c r="D30" s="188"/>
      <c r="E30" s="206"/>
      <c r="F30" s="188"/>
    </row>
    <row r="31" spans="1:6" ht="12.75" customHeight="1">
      <c r="A31" s="211"/>
      <c r="B31" s="209"/>
      <c r="C31" s="206" t="s">
        <v>106</v>
      </c>
      <c r="D31" s="188"/>
      <c r="E31" s="206"/>
      <c r="F31" s="188"/>
    </row>
    <row r="32" spans="1:6" ht="12.75" customHeight="1">
      <c r="A32" s="211"/>
      <c r="B32" s="209"/>
      <c r="C32" s="206" t="s">
        <v>107</v>
      </c>
      <c r="D32" s="188"/>
      <c r="E32" s="206"/>
      <c r="F32" s="188"/>
    </row>
    <row r="33" spans="1:6" ht="12.75" customHeight="1">
      <c r="A33" s="211"/>
      <c r="B33" s="209"/>
      <c r="C33" s="206" t="s">
        <v>108</v>
      </c>
      <c r="D33" s="188"/>
      <c r="E33" s="206"/>
      <c r="F33" s="188"/>
    </row>
    <row r="34" spans="1:6" ht="12.75" customHeight="1">
      <c r="A34" s="211"/>
      <c r="B34" s="209"/>
      <c r="C34" s="206" t="s">
        <v>109</v>
      </c>
      <c r="D34" s="188"/>
      <c r="E34" s="206"/>
      <c r="F34" s="188"/>
    </row>
    <row r="35" spans="1:6" ht="12.75" customHeight="1">
      <c r="A35" s="211"/>
      <c r="B35" s="209"/>
      <c r="C35" s="206"/>
      <c r="D35" s="188"/>
      <c r="E35" s="206"/>
      <c r="F35" s="188"/>
    </row>
    <row r="36" spans="1:6" ht="12.75" customHeight="1">
      <c r="A36" s="211"/>
      <c r="B36" s="209"/>
      <c r="C36" s="206"/>
      <c r="D36" s="213"/>
      <c r="E36" s="206"/>
      <c r="F36" s="188"/>
    </row>
    <row r="37" spans="1:6" ht="12.75" customHeight="1">
      <c r="A37" s="211"/>
      <c r="B37" s="209"/>
      <c r="C37" s="206"/>
      <c r="D37" s="213"/>
      <c r="E37" s="206"/>
      <c r="F37" s="213"/>
    </row>
    <row r="38" spans="1:6" ht="12.75" customHeight="1">
      <c r="A38" s="205" t="s">
        <v>110</v>
      </c>
      <c r="B38" s="210">
        <f>SUM(B6,B18)</f>
        <v>2346.96</v>
      </c>
      <c r="C38" s="205" t="s">
        <v>111</v>
      </c>
      <c r="D38" s="188">
        <v>2346.96</v>
      </c>
      <c r="E38" s="205" t="s">
        <v>111</v>
      </c>
      <c r="F38" s="188">
        <v>2346.96</v>
      </c>
    </row>
    <row r="39" spans="1:6" ht="12.75" customHeight="1">
      <c r="A39" s="208" t="s">
        <v>112</v>
      </c>
      <c r="B39" s="209"/>
      <c r="C39" s="208" t="s">
        <v>113</v>
      </c>
      <c r="D39" s="213"/>
      <c r="E39" s="208" t="s">
        <v>113</v>
      </c>
      <c r="F39" s="213"/>
    </row>
    <row r="40" spans="1:6" ht="12.75" customHeight="1">
      <c r="A40" s="208" t="s">
        <v>114</v>
      </c>
      <c r="B40" s="209"/>
      <c r="C40" s="206" t="s">
        <v>115</v>
      </c>
      <c r="D40" s="188"/>
      <c r="E40" s="206" t="s">
        <v>115</v>
      </c>
      <c r="F40" s="188"/>
    </row>
    <row r="41" spans="1:6" ht="12.75" customHeight="1">
      <c r="A41" s="208" t="s">
        <v>116</v>
      </c>
      <c r="B41" s="214"/>
      <c r="C41" s="215"/>
      <c r="D41" s="213"/>
      <c r="E41" s="211"/>
      <c r="F41" s="213"/>
    </row>
    <row r="42" spans="1:6" ht="12.75" customHeight="1">
      <c r="A42" s="208" t="s">
        <v>117</v>
      </c>
      <c r="B42" s="209"/>
      <c r="C42" s="215"/>
      <c r="D42" s="213"/>
      <c r="E42" s="211"/>
      <c r="F42" s="213"/>
    </row>
    <row r="43" spans="1:6" ht="12.75" customHeight="1">
      <c r="A43" s="208" t="s">
        <v>118</v>
      </c>
      <c r="B43" s="209"/>
      <c r="C43" s="215"/>
      <c r="D43" s="213"/>
      <c r="E43" s="211"/>
      <c r="F43" s="213"/>
    </row>
    <row r="44" spans="1:6" ht="12.75" customHeight="1">
      <c r="A44" s="211"/>
      <c r="B44" s="209"/>
      <c r="C44" s="211"/>
      <c r="D44" s="213"/>
      <c r="E44" s="211"/>
      <c r="F44" s="213"/>
    </row>
    <row r="45" spans="1:6" ht="12.75" customHeight="1">
      <c r="A45" s="204" t="s">
        <v>119</v>
      </c>
      <c r="B45" s="210">
        <f>SUM(B38,B39,B40)</f>
        <v>2346.96</v>
      </c>
      <c r="C45" s="216" t="s">
        <v>120</v>
      </c>
      <c r="D45" s="188">
        <v>2346.96</v>
      </c>
      <c r="E45" s="204" t="s">
        <v>120</v>
      </c>
      <c r="F45" s="188">
        <v>2346.96</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12"/>
  <sheetViews>
    <sheetView showGridLines="0" showZeros="0" workbookViewId="0" topLeftCell="A1">
      <selection activeCell="A8" sqref="A8"/>
    </sheetView>
  </sheetViews>
  <sheetFormatPr defaultColWidth="9.16015625" defaultRowHeight="12.75" customHeight="1"/>
  <cols>
    <col min="1" max="1" width="13.66015625" style="63" customWidth="1"/>
    <col min="2" max="2" width="30.5" style="63" customWidth="1"/>
    <col min="3" max="3" width="12.16015625" style="63" customWidth="1"/>
    <col min="4" max="4" width="11" style="63" customWidth="1"/>
    <col min="5" max="5" width="14" style="63" customWidth="1"/>
    <col min="6" max="6" width="17.83203125" style="63" customWidth="1"/>
    <col min="7" max="7" width="11.33203125" style="63" customWidth="1"/>
    <col min="8" max="8" width="12.33203125" style="63" customWidth="1"/>
    <col min="9" max="13" width="14.33203125" style="63" customWidth="1"/>
    <col min="14" max="14" width="9.16015625" style="63" customWidth="1"/>
    <col min="15" max="15" width="14.33203125" style="63" customWidth="1"/>
    <col min="16" max="16" width="10.66015625" style="63" customWidth="1"/>
    <col min="17" max="16384" width="9.16015625" style="63" customWidth="1"/>
  </cols>
  <sheetData>
    <row r="1" ht="29.25" customHeight="1">
      <c r="A1" s="63" t="s">
        <v>13</v>
      </c>
    </row>
    <row r="2" spans="1:16" ht="35.25" customHeight="1">
      <c r="A2" s="65" t="s">
        <v>14</v>
      </c>
      <c r="B2" s="65"/>
      <c r="C2" s="65"/>
      <c r="D2" s="65"/>
      <c r="E2" s="65"/>
      <c r="F2" s="65"/>
      <c r="G2" s="65"/>
      <c r="H2" s="65"/>
      <c r="I2" s="65"/>
      <c r="J2" s="65"/>
      <c r="K2" s="65"/>
      <c r="L2" s="65"/>
      <c r="M2" s="65"/>
      <c r="N2" s="65"/>
      <c r="O2" s="65"/>
      <c r="P2" s="196"/>
    </row>
    <row r="3" ht="21.75" customHeight="1">
      <c r="O3" s="62" t="s">
        <v>46</v>
      </c>
    </row>
    <row r="4" spans="1:15" ht="18" customHeight="1">
      <c r="A4" s="66" t="s">
        <v>121</v>
      </c>
      <c r="B4" s="66" t="s">
        <v>122</v>
      </c>
      <c r="C4" s="66" t="s">
        <v>123</v>
      </c>
      <c r="D4" s="66" t="s">
        <v>124</v>
      </c>
      <c r="E4" s="66"/>
      <c r="F4" s="66"/>
      <c r="G4" s="66"/>
      <c r="H4" s="66"/>
      <c r="I4" s="66"/>
      <c r="J4" s="66"/>
      <c r="K4" s="66"/>
      <c r="L4" s="66"/>
      <c r="M4" s="66"/>
      <c r="N4" s="66"/>
      <c r="O4" s="82" t="s">
        <v>125</v>
      </c>
    </row>
    <row r="5" spans="1:15" ht="22.5" customHeight="1">
      <c r="A5" s="66"/>
      <c r="B5" s="66"/>
      <c r="C5" s="66"/>
      <c r="D5" s="71" t="s">
        <v>126</v>
      </c>
      <c r="E5" s="71" t="s">
        <v>127</v>
      </c>
      <c r="F5" s="71"/>
      <c r="G5" s="71" t="s">
        <v>128</v>
      </c>
      <c r="H5" s="71" t="s">
        <v>129</v>
      </c>
      <c r="I5" s="71" t="s">
        <v>130</v>
      </c>
      <c r="J5" s="71" t="s">
        <v>131</v>
      </c>
      <c r="K5" s="71" t="s">
        <v>132</v>
      </c>
      <c r="L5" s="71" t="s">
        <v>112</v>
      </c>
      <c r="M5" s="71" t="s">
        <v>116</v>
      </c>
      <c r="N5" s="71" t="s">
        <v>133</v>
      </c>
      <c r="O5" s="83"/>
    </row>
    <row r="6" spans="1:15" ht="33.75" customHeight="1">
      <c r="A6" s="66"/>
      <c r="B6" s="66"/>
      <c r="C6" s="66"/>
      <c r="D6" s="71"/>
      <c r="E6" s="71" t="s">
        <v>134</v>
      </c>
      <c r="F6" s="71" t="s">
        <v>135</v>
      </c>
      <c r="G6" s="71"/>
      <c r="H6" s="71"/>
      <c r="I6" s="71"/>
      <c r="J6" s="71"/>
      <c r="K6" s="71"/>
      <c r="L6" s="71"/>
      <c r="M6" s="71"/>
      <c r="N6" s="71"/>
      <c r="O6" s="84"/>
    </row>
    <row r="7" spans="1:15" ht="18" customHeight="1">
      <c r="A7" s="74" t="s">
        <v>136</v>
      </c>
      <c r="B7" s="74" t="s">
        <v>136</v>
      </c>
      <c r="C7" s="74">
        <v>1</v>
      </c>
      <c r="D7" s="74">
        <v>2</v>
      </c>
      <c r="E7" s="74">
        <v>3</v>
      </c>
      <c r="F7" s="74">
        <v>4</v>
      </c>
      <c r="G7" s="74">
        <v>5</v>
      </c>
      <c r="H7" s="74">
        <v>6</v>
      </c>
      <c r="I7" s="74">
        <v>7</v>
      </c>
      <c r="J7" s="74">
        <v>8</v>
      </c>
      <c r="K7" s="74">
        <v>9</v>
      </c>
      <c r="L7" s="74">
        <v>10</v>
      </c>
      <c r="M7" s="74">
        <v>11</v>
      </c>
      <c r="N7" s="74">
        <v>12</v>
      </c>
      <c r="O7" s="74">
        <v>13</v>
      </c>
    </row>
    <row r="8" spans="1:15" s="62" customFormat="1" ht="18" customHeight="1">
      <c r="A8" s="75">
        <v>997014</v>
      </c>
      <c r="B8" s="75" t="s">
        <v>137</v>
      </c>
      <c r="C8" s="188">
        <v>2346.96</v>
      </c>
      <c r="D8" s="188">
        <v>2346.96</v>
      </c>
      <c r="E8" s="188">
        <v>2346.96</v>
      </c>
      <c r="F8" s="75"/>
      <c r="G8" s="75"/>
      <c r="H8" s="75"/>
      <c r="I8" s="75"/>
      <c r="J8" s="75"/>
      <c r="K8" s="75"/>
      <c r="L8" s="75"/>
      <c r="M8" s="75"/>
      <c r="N8" s="75"/>
      <c r="O8" s="75"/>
    </row>
    <row r="9" spans="1:15" s="62" customFormat="1" ht="18" customHeight="1">
      <c r="A9" s="75"/>
      <c r="B9" s="75"/>
      <c r="C9" s="195"/>
      <c r="D9" s="195"/>
      <c r="E9" s="195"/>
      <c r="F9" s="75"/>
      <c r="G9" s="75"/>
      <c r="H9" s="75"/>
      <c r="I9" s="75"/>
      <c r="J9" s="75"/>
      <c r="K9" s="75"/>
      <c r="L9" s="75"/>
      <c r="M9" s="75"/>
      <c r="N9" s="75"/>
      <c r="O9" s="75"/>
    </row>
    <row r="10" spans="1:15" s="62" customFormat="1" ht="18" customHeight="1">
      <c r="A10" s="75"/>
      <c r="B10" s="75"/>
      <c r="C10" s="75"/>
      <c r="D10" s="75"/>
      <c r="E10" s="75"/>
      <c r="F10" s="75"/>
      <c r="G10" s="75"/>
      <c r="H10" s="75"/>
      <c r="I10" s="75"/>
      <c r="J10" s="75"/>
      <c r="K10" s="75"/>
      <c r="L10" s="75"/>
      <c r="M10" s="75"/>
      <c r="N10" s="75"/>
      <c r="O10" s="75"/>
    </row>
    <row r="11" spans="1:15" s="62" customFormat="1" ht="18" customHeight="1">
      <c r="A11" s="75"/>
      <c r="B11" s="75"/>
      <c r="C11" s="75"/>
      <c r="D11" s="75"/>
      <c r="E11" s="75"/>
      <c r="F11" s="75"/>
      <c r="G11" s="75"/>
      <c r="H11" s="75"/>
      <c r="I11" s="75"/>
      <c r="J11" s="75"/>
      <c r="K11" s="75"/>
      <c r="L11" s="75"/>
      <c r="M11" s="75"/>
      <c r="N11" s="75"/>
      <c r="O11" s="75"/>
    </row>
    <row r="12" spans="1:15" s="62" customFormat="1" ht="18" customHeight="1">
      <c r="A12" s="75"/>
      <c r="B12" s="75"/>
      <c r="C12" s="75"/>
      <c r="D12" s="75"/>
      <c r="E12" s="75"/>
      <c r="F12" s="75"/>
      <c r="G12" s="75"/>
      <c r="H12" s="75"/>
      <c r="I12" s="75"/>
      <c r="J12" s="75"/>
      <c r="K12" s="75"/>
      <c r="L12" s="75"/>
      <c r="M12" s="75"/>
      <c r="N12" s="75"/>
      <c r="O12" s="7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A8" sqref="A8"/>
    </sheetView>
  </sheetViews>
  <sheetFormatPr defaultColWidth="9.16015625" defaultRowHeight="12.75" customHeight="1"/>
  <cols>
    <col min="1" max="1" width="13.66015625" style="63" customWidth="1"/>
    <col min="2" max="2" width="29.83203125" style="63" customWidth="1"/>
    <col min="3" max="3" width="15.5" style="63" customWidth="1"/>
    <col min="4" max="4" width="14.33203125" style="63" customWidth="1"/>
    <col min="5" max="5" width="12.33203125" style="63" customWidth="1"/>
    <col min="6" max="6" width="13" style="63" customWidth="1"/>
    <col min="7" max="10" width="14.33203125" style="63" customWidth="1"/>
    <col min="11" max="11" width="9.16015625" style="63" customWidth="1"/>
    <col min="12" max="13" width="14.33203125" style="63" customWidth="1"/>
    <col min="14" max="14" width="13.33203125" style="63" customWidth="1"/>
    <col min="15" max="16384" width="9.16015625" style="63" customWidth="1"/>
  </cols>
  <sheetData>
    <row r="1" ht="29.25" customHeight="1">
      <c r="A1" s="63" t="s">
        <v>15</v>
      </c>
    </row>
    <row r="2" spans="1:14" ht="35.25" customHeight="1">
      <c r="A2" s="65" t="s">
        <v>16</v>
      </c>
      <c r="B2" s="65"/>
      <c r="C2" s="65"/>
      <c r="D2" s="65"/>
      <c r="E2" s="65"/>
      <c r="F2" s="65"/>
      <c r="G2" s="65"/>
      <c r="H2" s="65"/>
      <c r="I2" s="65"/>
      <c r="J2" s="65"/>
      <c r="K2" s="65"/>
      <c r="L2" s="65"/>
      <c r="M2" s="65"/>
      <c r="N2" s="196"/>
    </row>
    <row r="3" ht="21.75" customHeight="1">
      <c r="M3" s="87" t="s">
        <v>46</v>
      </c>
    </row>
    <row r="4" spans="1:13" ht="15" customHeight="1">
      <c r="A4" s="66" t="s">
        <v>121</v>
      </c>
      <c r="B4" s="66" t="s">
        <v>122</v>
      </c>
      <c r="C4" s="66" t="s">
        <v>123</v>
      </c>
      <c r="D4" s="66" t="s">
        <v>124</v>
      </c>
      <c r="E4" s="66"/>
      <c r="F4" s="66"/>
      <c r="G4" s="66"/>
      <c r="H4" s="66"/>
      <c r="I4" s="66"/>
      <c r="J4" s="66"/>
      <c r="K4" s="66"/>
      <c r="L4" s="66"/>
      <c r="M4" s="66"/>
    </row>
    <row r="5" spans="1:13" ht="30" customHeight="1">
      <c r="A5" s="66"/>
      <c r="B5" s="66"/>
      <c r="C5" s="66"/>
      <c r="D5" s="71" t="s">
        <v>126</v>
      </c>
      <c r="E5" s="71" t="s">
        <v>138</v>
      </c>
      <c r="F5" s="71"/>
      <c r="G5" s="71" t="s">
        <v>128</v>
      </c>
      <c r="H5" s="71" t="s">
        <v>130</v>
      </c>
      <c r="I5" s="71" t="s">
        <v>131</v>
      </c>
      <c r="J5" s="71" t="s">
        <v>132</v>
      </c>
      <c r="K5" s="71" t="s">
        <v>114</v>
      </c>
      <c r="L5" s="71" t="s">
        <v>125</v>
      </c>
      <c r="M5" s="71" t="s">
        <v>116</v>
      </c>
    </row>
    <row r="6" spans="1:13" ht="40.5" customHeight="1">
      <c r="A6" s="66"/>
      <c r="B6" s="66"/>
      <c r="C6" s="66"/>
      <c r="D6" s="71"/>
      <c r="E6" s="71" t="s">
        <v>134</v>
      </c>
      <c r="F6" s="71" t="s">
        <v>139</v>
      </c>
      <c r="G6" s="71"/>
      <c r="H6" s="71"/>
      <c r="I6" s="71"/>
      <c r="J6" s="71"/>
      <c r="K6" s="71"/>
      <c r="L6" s="71"/>
      <c r="M6" s="71"/>
    </row>
    <row r="7" spans="1:13" ht="18" customHeight="1">
      <c r="A7" s="74" t="s">
        <v>136</v>
      </c>
      <c r="B7" s="74" t="s">
        <v>136</v>
      </c>
      <c r="C7" s="74">
        <v>1</v>
      </c>
      <c r="D7" s="74">
        <v>2</v>
      </c>
      <c r="E7" s="74">
        <v>3</v>
      </c>
      <c r="F7" s="74">
        <v>4</v>
      </c>
      <c r="G7" s="74">
        <v>5</v>
      </c>
      <c r="H7" s="74">
        <v>6</v>
      </c>
      <c r="I7" s="74">
        <v>7</v>
      </c>
      <c r="J7" s="74">
        <v>8</v>
      </c>
      <c r="K7" s="74">
        <v>9</v>
      </c>
      <c r="L7" s="74">
        <v>10</v>
      </c>
      <c r="M7" s="74">
        <v>11</v>
      </c>
    </row>
    <row r="8" spans="1:13" ht="18" customHeight="1">
      <c r="A8" s="75">
        <v>997014</v>
      </c>
      <c r="B8" s="75" t="s">
        <v>137</v>
      </c>
      <c r="C8" s="188">
        <v>2346.96</v>
      </c>
      <c r="D8" s="188">
        <v>2346.96</v>
      </c>
      <c r="E8" s="188">
        <v>2346.96</v>
      </c>
      <c r="F8" s="76"/>
      <c r="G8" s="76"/>
      <c r="H8" s="76"/>
      <c r="I8" s="76"/>
      <c r="J8" s="76"/>
      <c r="K8" s="76"/>
      <c r="L8" s="76"/>
      <c r="M8" s="76"/>
    </row>
    <row r="9" spans="1:13" ht="18" customHeight="1">
      <c r="A9" s="76"/>
      <c r="B9" s="75"/>
      <c r="C9" s="195"/>
      <c r="D9" s="195"/>
      <c r="E9" s="195"/>
      <c r="F9" s="76"/>
      <c r="G9" s="76"/>
      <c r="H9" s="76"/>
      <c r="I9" s="76"/>
      <c r="J9" s="76"/>
      <c r="K9" s="76"/>
      <c r="L9" s="76"/>
      <c r="M9" s="76"/>
    </row>
    <row r="10" spans="1:13" ht="18" customHeight="1">
      <c r="A10" s="76"/>
      <c r="B10" s="75"/>
      <c r="C10" s="75"/>
      <c r="D10" s="75"/>
      <c r="E10" s="75"/>
      <c r="F10" s="76"/>
      <c r="G10" s="76"/>
      <c r="H10" s="76"/>
      <c r="I10" s="76"/>
      <c r="J10" s="76"/>
      <c r="K10" s="76"/>
      <c r="L10" s="76"/>
      <c r="M10" s="76"/>
    </row>
    <row r="11" spans="1:13" ht="18" customHeight="1">
      <c r="A11" s="76"/>
      <c r="B11" s="76"/>
      <c r="C11" s="76"/>
      <c r="D11" s="76"/>
      <c r="E11" s="76"/>
      <c r="F11" s="76"/>
      <c r="G11" s="76"/>
      <c r="H11" s="76"/>
      <c r="I11" s="76"/>
      <c r="J11" s="76"/>
      <c r="K11" s="76"/>
      <c r="L11" s="76"/>
      <c r="M11" s="76"/>
    </row>
    <row r="12" spans="1:13" ht="18" customHeight="1">
      <c r="A12" s="76"/>
      <c r="B12" s="76"/>
      <c r="C12" s="76"/>
      <c r="D12" s="76"/>
      <c r="E12" s="76"/>
      <c r="F12" s="76"/>
      <c r="G12" s="76"/>
      <c r="H12" s="76"/>
      <c r="I12" s="76"/>
      <c r="J12" s="76"/>
      <c r="K12" s="76"/>
      <c r="L12" s="76"/>
      <c r="M12" s="76"/>
    </row>
    <row r="13" ht="18"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180" verticalDpi="180" orientation="landscape" paperSize="9" scale="79"/>
</worksheet>
</file>

<file path=xl/worksheets/sheet6.xml><?xml version="1.0" encoding="utf-8"?>
<worksheet xmlns="http://schemas.openxmlformats.org/spreadsheetml/2006/main" xmlns:r="http://schemas.openxmlformats.org/officeDocument/2006/relationships">
  <dimension ref="A1:F41"/>
  <sheetViews>
    <sheetView showGridLines="0" showZeros="0" workbookViewId="0" topLeftCell="A1">
      <selection activeCell="F16" sqref="F16"/>
    </sheetView>
  </sheetViews>
  <sheetFormatPr defaultColWidth="9.16015625" defaultRowHeight="12.75" customHeight="1"/>
  <cols>
    <col min="1" max="1" width="40.5" style="63" customWidth="1"/>
    <col min="2" max="2" width="23.33203125" style="63" customWidth="1"/>
    <col min="3" max="3" width="41" style="63" customWidth="1"/>
    <col min="4" max="4" width="30.66015625" style="63" customWidth="1"/>
    <col min="5" max="5" width="43" style="63" customWidth="1"/>
    <col min="6" max="6" width="24.16015625" style="63" customWidth="1"/>
    <col min="7" max="16384" width="9.16015625" style="63" customWidth="1"/>
  </cols>
  <sheetData>
    <row r="1" spans="1:6" ht="12.75" customHeight="1">
      <c r="A1" s="114" t="s">
        <v>17</v>
      </c>
      <c r="B1" s="115"/>
      <c r="C1" s="115"/>
      <c r="D1" s="115"/>
      <c r="E1" s="115"/>
      <c r="F1" s="116"/>
    </row>
    <row r="2" spans="1:6" ht="15.75" customHeight="1">
      <c r="A2" s="117" t="s">
        <v>18</v>
      </c>
      <c r="B2" s="117"/>
      <c r="C2" s="117"/>
      <c r="D2" s="117"/>
      <c r="E2" s="117"/>
      <c r="F2" s="117"/>
    </row>
    <row r="3" spans="1:6" ht="15" customHeight="1">
      <c r="A3" s="118"/>
      <c r="B3" s="118"/>
      <c r="C3" s="119"/>
      <c r="D3" s="119"/>
      <c r="E3" s="120"/>
      <c r="F3" s="187" t="s">
        <v>46</v>
      </c>
    </row>
    <row r="4" spans="1:6" ht="15" customHeight="1">
      <c r="A4" s="121" t="s">
        <v>47</v>
      </c>
      <c r="B4" s="121"/>
      <c r="C4" s="121" t="s">
        <v>48</v>
      </c>
      <c r="D4" s="121"/>
      <c r="E4" s="121"/>
      <c r="F4" s="121"/>
    </row>
    <row r="5" spans="1:6" ht="15" customHeight="1">
      <c r="A5" s="121" t="s">
        <v>49</v>
      </c>
      <c r="B5" s="121" t="s">
        <v>50</v>
      </c>
      <c r="C5" s="121" t="s">
        <v>51</v>
      </c>
      <c r="D5" s="122" t="s">
        <v>50</v>
      </c>
      <c r="E5" s="121" t="s">
        <v>52</v>
      </c>
      <c r="F5" s="121" t="s">
        <v>50</v>
      </c>
    </row>
    <row r="6" spans="1:6" ht="15" customHeight="1">
      <c r="A6" s="174" t="s">
        <v>140</v>
      </c>
      <c r="B6" s="188">
        <v>2346.96</v>
      </c>
      <c r="C6" s="174" t="s">
        <v>140</v>
      </c>
      <c r="D6" s="188">
        <v>2346.96</v>
      </c>
      <c r="E6" s="127" t="s">
        <v>140</v>
      </c>
      <c r="F6" s="188">
        <v>2346.96</v>
      </c>
    </row>
    <row r="7" spans="1:6" ht="15" customHeight="1">
      <c r="A7" s="123" t="s">
        <v>141</v>
      </c>
      <c r="B7" s="188">
        <v>2346.96</v>
      </c>
      <c r="C7" s="174" t="s">
        <v>55</v>
      </c>
      <c r="D7" s="188">
        <v>803.06</v>
      </c>
      <c r="E7" s="127" t="s">
        <v>56</v>
      </c>
      <c r="F7" s="188">
        <v>690.71</v>
      </c>
    </row>
    <row r="8" spans="1:6" ht="15" customHeight="1">
      <c r="A8" s="144" t="s">
        <v>142</v>
      </c>
      <c r="B8" s="126"/>
      <c r="C8" s="174" t="s">
        <v>58</v>
      </c>
      <c r="D8" s="188"/>
      <c r="E8" s="127" t="s">
        <v>59</v>
      </c>
      <c r="F8" s="188">
        <v>536.08</v>
      </c>
    </row>
    <row r="9" spans="1:6" ht="15" customHeight="1">
      <c r="A9" s="123" t="s">
        <v>143</v>
      </c>
      <c r="B9" s="126"/>
      <c r="C9" s="174" t="s">
        <v>61</v>
      </c>
      <c r="D9" s="188"/>
      <c r="E9" s="127" t="s">
        <v>62</v>
      </c>
      <c r="F9" s="188">
        <v>131.58</v>
      </c>
    </row>
    <row r="10" spans="1:6" ht="15" customHeight="1">
      <c r="A10" s="123" t="s">
        <v>144</v>
      </c>
      <c r="B10" s="126"/>
      <c r="C10" s="174" t="s">
        <v>64</v>
      </c>
      <c r="D10" s="188"/>
      <c r="E10" s="127" t="s">
        <v>65</v>
      </c>
      <c r="F10" s="188">
        <v>23.05</v>
      </c>
    </row>
    <row r="11" spans="1:6" ht="15" customHeight="1">
      <c r="A11" s="123"/>
      <c r="B11" s="126"/>
      <c r="C11" s="174" t="s">
        <v>67</v>
      </c>
      <c r="D11" s="188"/>
      <c r="E11" s="127" t="s">
        <v>68</v>
      </c>
      <c r="F11" s="188"/>
    </row>
    <row r="12" spans="1:6" ht="15" customHeight="1">
      <c r="A12" s="123"/>
      <c r="B12" s="126"/>
      <c r="C12" s="174" t="s">
        <v>70</v>
      </c>
      <c r="D12" s="188"/>
      <c r="E12" s="127" t="s">
        <v>71</v>
      </c>
      <c r="F12" s="188">
        <v>1656.25</v>
      </c>
    </row>
    <row r="13" spans="1:6" ht="15" customHeight="1">
      <c r="A13" s="123"/>
      <c r="B13" s="126"/>
      <c r="C13" s="174" t="s">
        <v>73</v>
      </c>
      <c r="D13" s="188"/>
      <c r="E13" s="189" t="s">
        <v>59</v>
      </c>
      <c r="F13" s="188"/>
    </row>
    <row r="14" spans="1:6" ht="15" customHeight="1">
      <c r="A14" s="123"/>
      <c r="B14" s="126"/>
      <c r="C14" s="174" t="s">
        <v>75</v>
      </c>
      <c r="D14" s="188">
        <v>46.68</v>
      </c>
      <c r="E14" s="189" t="s">
        <v>62</v>
      </c>
      <c r="F14" s="188">
        <v>1425.25</v>
      </c>
    </row>
    <row r="15" spans="1:6" ht="15" customHeight="1">
      <c r="A15" s="144"/>
      <c r="B15" s="126"/>
      <c r="C15" s="174" t="s">
        <v>77</v>
      </c>
      <c r="D15" s="188"/>
      <c r="E15" s="189" t="s">
        <v>78</v>
      </c>
      <c r="F15" s="188">
        <v>121</v>
      </c>
    </row>
    <row r="16" spans="1:6" ht="15" customHeight="1">
      <c r="A16" s="144"/>
      <c r="B16" s="126"/>
      <c r="C16" s="174" t="s">
        <v>80</v>
      </c>
      <c r="D16" s="188">
        <v>31.26</v>
      </c>
      <c r="E16" s="189" t="s">
        <v>81</v>
      </c>
      <c r="F16" s="188"/>
    </row>
    <row r="17" spans="1:6" ht="15" customHeight="1">
      <c r="A17" s="144"/>
      <c r="B17" s="126"/>
      <c r="C17" s="174" t="s">
        <v>83</v>
      </c>
      <c r="D17" s="188">
        <v>230</v>
      </c>
      <c r="E17" s="189" t="s">
        <v>84</v>
      </c>
      <c r="F17" s="188">
        <v>110</v>
      </c>
    </row>
    <row r="18" spans="1:6" ht="15" customHeight="1">
      <c r="A18" s="144"/>
      <c r="B18" s="124"/>
      <c r="C18" s="174" t="s">
        <v>85</v>
      </c>
      <c r="D18" s="188">
        <v>900</v>
      </c>
      <c r="E18" s="189" t="s">
        <v>86</v>
      </c>
      <c r="F18" s="188"/>
    </row>
    <row r="19" spans="1:6" ht="15" customHeight="1">
      <c r="A19" s="130"/>
      <c r="B19" s="131"/>
      <c r="C19" s="174" t="s">
        <v>87</v>
      </c>
      <c r="D19" s="188">
        <v>298.45</v>
      </c>
      <c r="E19" s="189" t="s">
        <v>88</v>
      </c>
      <c r="F19" s="126"/>
    </row>
    <row r="20" spans="1:6" ht="15" customHeight="1">
      <c r="A20" s="130"/>
      <c r="B20" s="124"/>
      <c r="C20" s="174" t="s">
        <v>89</v>
      </c>
      <c r="D20" s="188"/>
      <c r="E20" s="189" t="s">
        <v>90</v>
      </c>
      <c r="F20" s="126"/>
    </row>
    <row r="21" spans="1:6" ht="15" customHeight="1">
      <c r="A21" s="76"/>
      <c r="B21" s="124"/>
      <c r="C21" s="174" t="s">
        <v>91</v>
      </c>
      <c r="D21" s="188"/>
      <c r="E21" s="189" t="s">
        <v>92</v>
      </c>
      <c r="F21" s="126"/>
    </row>
    <row r="22" spans="1:6" ht="15" customHeight="1">
      <c r="A22" s="76"/>
      <c r="B22" s="124"/>
      <c r="C22" s="174" t="s">
        <v>93</v>
      </c>
      <c r="D22" s="188"/>
      <c r="E22" s="189" t="s">
        <v>94</v>
      </c>
      <c r="F22" s="126"/>
    </row>
    <row r="23" spans="1:6" ht="15" customHeight="1">
      <c r="A23" s="190"/>
      <c r="B23" s="124"/>
      <c r="C23" s="174" t="s">
        <v>95</v>
      </c>
      <c r="D23" s="188"/>
      <c r="E23" s="132" t="s">
        <v>96</v>
      </c>
      <c r="F23" s="126"/>
    </row>
    <row r="24" spans="1:6" ht="15" customHeight="1">
      <c r="A24" s="190"/>
      <c r="B24" s="124"/>
      <c r="C24" s="174" t="s">
        <v>97</v>
      </c>
      <c r="D24" s="188"/>
      <c r="E24" s="132" t="s">
        <v>98</v>
      </c>
      <c r="F24" s="126"/>
    </row>
    <row r="25" spans="1:6" ht="15" customHeight="1">
      <c r="A25" s="190"/>
      <c r="B25" s="124"/>
      <c r="C25" s="174" t="s">
        <v>99</v>
      </c>
      <c r="D25" s="188"/>
      <c r="E25" s="132" t="s">
        <v>100</v>
      </c>
      <c r="F25" s="126"/>
    </row>
    <row r="26" spans="1:6" ht="15" customHeight="1">
      <c r="A26" s="190"/>
      <c r="B26" s="124"/>
      <c r="C26" s="174" t="s">
        <v>101</v>
      </c>
      <c r="D26" s="188">
        <v>37.51</v>
      </c>
      <c r="E26" s="127"/>
      <c r="F26" s="126"/>
    </row>
    <row r="27" spans="1:6" ht="15" customHeight="1">
      <c r="A27" s="76"/>
      <c r="B27" s="131"/>
      <c r="C27" s="174" t="s">
        <v>102</v>
      </c>
      <c r="D27" s="188"/>
      <c r="E27" s="127"/>
      <c r="F27" s="126"/>
    </row>
    <row r="28" spans="1:6" ht="15" customHeight="1">
      <c r="A28" s="190"/>
      <c r="B28" s="124"/>
      <c r="C28" s="174" t="s">
        <v>103</v>
      </c>
      <c r="D28" s="188"/>
      <c r="E28" s="127"/>
      <c r="F28" s="126"/>
    </row>
    <row r="29" spans="1:6" ht="15" customHeight="1">
      <c r="A29" s="76"/>
      <c r="B29" s="131"/>
      <c r="C29" s="174" t="s">
        <v>104</v>
      </c>
      <c r="D29" s="188"/>
      <c r="E29" s="127"/>
      <c r="F29" s="126"/>
    </row>
    <row r="30" spans="1:6" ht="15" customHeight="1">
      <c r="A30" s="76"/>
      <c r="B30" s="124"/>
      <c r="C30" s="174" t="s">
        <v>105</v>
      </c>
      <c r="D30" s="188"/>
      <c r="E30" s="127"/>
      <c r="F30" s="126"/>
    </row>
    <row r="31" spans="1:6" ht="15" customHeight="1">
      <c r="A31" s="76"/>
      <c r="B31" s="124"/>
      <c r="C31" s="174" t="s">
        <v>106</v>
      </c>
      <c r="D31" s="188"/>
      <c r="E31" s="127"/>
      <c r="F31" s="126"/>
    </row>
    <row r="32" spans="1:6" ht="15" customHeight="1">
      <c r="A32" s="76"/>
      <c r="B32" s="124"/>
      <c r="C32" s="174" t="s">
        <v>107</v>
      </c>
      <c r="D32" s="126"/>
      <c r="E32" s="127"/>
      <c r="F32" s="126"/>
    </row>
    <row r="33" spans="1:6" ht="15" customHeight="1">
      <c r="A33" s="76"/>
      <c r="B33" s="124"/>
      <c r="C33" s="174" t="s">
        <v>108</v>
      </c>
      <c r="D33" s="126"/>
      <c r="E33" s="127"/>
      <c r="F33" s="126"/>
    </row>
    <row r="34" spans="1:6" ht="15" customHeight="1">
      <c r="A34" s="76"/>
      <c r="B34" s="124"/>
      <c r="C34" s="174" t="s">
        <v>109</v>
      </c>
      <c r="D34" s="126"/>
      <c r="E34" s="127"/>
      <c r="F34" s="126"/>
    </row>
    <row r="35" spans="1:6" ht="15" customHeight="1">
      <c r="A35" s="76"/>
      <c r="B35" s="124"/>
      <c r="C35" s="125"/>
      <c r="D35" s="133"/>
      <c r="E35" s="123"/>
      <c r="F35" s="191"/>
    </row>
    <row r="36" spans="1:6" ht="15" customHeight="1">
      <c r="A36" s="122" t="s">
        <v>110</v>
      </c>
      <c r="B36" s="188">
        <f>B6</f>
        <v>2346.96</v>
      </c>
      <c r="C36" s="122" t="s">
        <v>111</v>
      </c>
      <c r="D36" s="188">
        <v>1386.14</v>
      </c>
      <c r="E36" s="122" t="s">
        <v>111</v>
      </c>
      <c r="F36" s="188">
        <v>1386.14</v>
      </c>
    </row>
    <row r="37" spans="1:6" ht="15" customHeight="1">
      <c r="A37" s="174" t="s">
        <v>116</v>
      </c>
      <c r="B37" s="192">
        <f>B38+B39</f>
        <v>0</v>
      </c>
      <c r="C37" s="144" t="s">
        <v>113</v>
      </c>
      <c r="D37" s="133"/>
      <c r="E37" s="144" t="s">
        <v>113</v>
      </c>
      <c r="F37" s="191"/>
    </row>
    <row r="38" spans="1:6" ht="15" customHeight="1">
      <c r="A38" s="174" t="s">
        <v>117</v>
      </c>
      <c r="B38" s="124"/>
      <c r="C38" s="130"/>
      <c r="D38" s="126"/>
      <c r="E38" s="130"/>
      <c r="F38" s="126"/>
    </row>
    <row r="39" spans="1:6" ht="15" customHeight="1">
      <c r="A39" s="174" t="s">
        <v>145</v>
      </c>
      <c r="B39" s="124"/>
      <c r="C39" s="193"/>
      <c r="D39" s="133"/>
      <c r="E39" s="76"/>
      <c r="F39" s="133"/>
    </row>
    <row r="40" spans="1:6" ht="15" customHeight="1">
      <c r="A40" s="76"/>
      <c r="B40" s="124"/>
      <c r="C40" s="76"/>
      <c r="D40" s="133"/>
      <c r="E40" s="76"/>
      <c r="F40" s="133"/>
    </row>
    <row r="41" spans="1:6" ht="15" customHeight="1">
      <c r="A41" s="121" t="s">
        <v>119</v>
      </c>
      <c r="B41" s="188">
        <f>B36+B37</f>
        <v>2346.96</v>
      </c>
      <c r="C41" s="194" t="s">
        <v>120</v>
      </c>
      <c r="D41" s="188">
        <f>D37+D36</f>
        <v>1386.14</v>
      </c>
      <c r="E41" s="121" t="s">
        <v>120</v>
      </c>
      <c r="F41" s="188">
        <v>1386.14</v>
      </c>
    </row>
  </sheetData>
  <sheetProtection/>
  <mergeCells count="4">
    <mergeCell ref="A2:F2"/>
    <mergeCell ref="A3:B3"/>
    <mergeCell ref="A4:B4"/>
    <mergeCell ref="C4:F4"/>
  </mergeCells>
  <printOptions horizontalCentered="1"/>
  <pageMargins left="0.75" right="0.75" top="0.7900000000000001" bottom="0.11805555555555555" header="0" footer="0"/>
  <pageSetup horizontalDpi="180" verticalDpi="18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D36" sqref="D36"/>
    </sheetView>
  </sheetViews>
  <sheetFormatPr defaultColWidth="9.16015625" defaultRowHeight="12.75" customHeight="1"/>
  <cols>
    <col min="1" max="1" width="21.33203125" style="181" customWidth="1"/>
    <col min="2" max="2" width="23.33203125" style="181" customWidth="1"/>
    <col min="3" max="5" width="21.33203125" style="0" customWidth="1"/>
    <col min="6" max="6" width="19.33203125" style="0" customWidth="1"/>
    <col min="7" max="7" width="21.33203125" style="0" customWidth="1"/>
  </cols>
  <sheetData>
    <row r="1" ht="30" customHeight="1">
      <c r="A1" s="182" t="s">
        <v>19</v>
      </c>
    </row>
    <row r="2" spans="1:7" s="180" customFormat="1" ht="28.5" customHeight="1">
      <c r="A2" s="183" t="s">
        <v>20</v>
      </c>
      <c r="B2" s="183"/>
      <c r="C2" s="183"/>
      <c r="D2" s="183"/>
      <c r="E2" s="183"/>
      <c r="F2" s="183"/>
      <c r="G2" s="183"/>
    </row>
    <row r="3" ht="22.5" customHeight="1">
      <c r="G3" s="4" t="s">
        <v>46</v>
      </c>
    </row>
    <row r="4" spans="1:7" ht="12" customHeight="1">
      <c r="A4" s="184" t="s">
        <v>146</v>
      </c>
      <c r="B4" s="184" t="s">
        <v>147</v>
      </c>
      <c r="C4" s="111" t="s">
        <v>126</v>
      </c>
      <c r="D4" s="111" t="s">
        <v>148</v>
      </c>
      <c r="E4" s="111" t="s">
        <v>149</v>
      </c>
      <c r="F4" s="111" t="s">
        <v>150</v>
      </c>
      <c r="G4" s="111" t="s">
        <v>151</v>
      </c>
    </row>
    <row r="5" spans="1:7" ht="12" customHeight="1">
      <c r="A5" s="184" t="s">
        <v>136</v>
      </c>
      <c r="B5" s="184" t="s">
        <v>136</v>
      </c>
      <c r="C5" s="111">
        <v>1</v>
      </c>
      <c r="D5" s="111">
        <v>2</v>
      </c>
      <c r="E5" s="111">
        <v>3</v>
      </c>
      <c r="F5" s="111">
        <v>4</v>
      </c>
      <c r="G5" s="111" t="s">
        <v>136</v>
      </c>
    </row>
    <row r="6" spans="1:7" ht="12" customHeight="1">
      <c r="A6" s="184"/>
      <c r="B6" s="184" t="s">
        <v>126</v>
      </c>
      <c r="C6" s="128">
        <v>2346.96</v>
      </c>
      <c r="D6" s="111">
        <v>573.41</v>
      </c>
      <c r="E6" s="111">
        <v>117.3</v>
      </c>
      <c r="F6" s="111">
        <v>1656.25</v>
      </c>
      <c r="G6" s="111"/>
    </row>
    <row r="7" spans="1:7" ht="12" customHeight="1">
      <c r="A7" s="184">
        <v>201</v>
      </c>
      <c r="B7" s="184" t="s">
        <v>152</v>
      </c>
      <c r="C7" s="111">
        <v>803.06</v>
      </c>
      <c r="D7" s="111">
        <v>457.96</v>
      </c>
      <c r="E7" s="111">
        <v>117.3</v>
      </c>
      <c r="F7" s="111">
        <v>227.8</v>
      </c>
      <c r="G7" s="111"/>
    </row>
    <row r="8" spans="1:7" ht="12" customHeight="1">
      <c r="A8" s="184">
        <v>20103</v>
      </c>
      <c r="B8" s="184" t="s">
        <v>153</v>
      </c>
      <c r="C8" s="111">
        <v>803.06</v>
      </c>
      <c r="D8" s="111">
        <v>457.96</v>
      </c>
      <c r="E8" s="111">
        <v>117.3</v>
      </c>
      <c r="F8" s="111">
        <v>227.8</v>
      </c>
      <c r="G8" s="111"/>
    </row>
    <row r="9" spans="1:7" ht="12" customHeight="1">
      <c r="A9" s="184">
        <v>2010301</v>
      </c>
      <c r="B9" s="184" t="s">
        <v>154</v>
      </c>
      <c r="C9" s="111">
        <v>715.26</v>
      </c>
      <c r="D9" s="111">
        <v>457.96</v>
      </c>
      <c r="E9" s="111">
        <v>117.3</v>
      </c>
      <c r="F9" s="111">
        <v>140</v>
      </c>
      <c r="G9" s="111"/>
    </row>
    <row r="10" spans="1:7" ht="12" customHeight="1">
      <c r="A10" s="184">
        <v>2010399</v>
      </c>
      <c r="B10" s="128" t="s">
        <v>155</v>
      </c>
      <c r="C10" s="128">
        <v>87.8</v>
      </c>
      <c r="D10" s="128"/>
      <c r="E10" s="128"/>
      <c r="F10" s="128">
        <v>87.8</v>
      </c>
      <c r="G10" s="111"/>
    </row>
    <row r="11" spans="1:7" ht="12" customHeight="1">
      <c r="A11" s="184" t="s">
        <v>156</v>
      </c>
      <c r="B11" s="185" t="s">
        <v>157</v>
      </c>
      <c r="C11" s="128"/>
      <c r="D11" s="128"/>
      <c r="E11" s="128"/>
      <c r="F11" s="128"/>
      <c r="G11" s="111"/>
    </row>
    <row r="12" spans="1:7" ht="12" customHeight="1">
      <c r="A12" s="184">
        <v>20508</v>
      </c>
      <c r="B12" s="185" t="s">
        <v>158</v>
      </c>
      <c r="C12" s="128"/>
      <c r="D12" s="128"/>
      <c r="E12" s="128"/>
      <c r="F12" s="128"/>
      <c r="G12" s="111"/>
    </row>
    <row r="13" spans="1:7" ht="12" customHeight="1">
      <c r="A13" s="184">
        <v>2050803</v>
      </c>
      <c r="B13" s="185" t="s">
        <v>159</v>
      </c>
      <c r="C13" s="128"/>
      <c r="D13" s="128"/>
      <c r="E13" s="128"/>
      <c r="F13" s="128"/>
      <c r="G13" s="111"/>
    </row>
    <row r="14" spans="1:7" ht="12" customHeight="1">
      <c r="A14" s="184" t="s">
        <v>160</v>
      </c>
      <c r="B14" s="185" t="s">
        <v>161</v>
      </c>
      <c r="C14" s="128">
        <v>46.68</v>
      </c>
      <c r="D14" s="128">
        <v>46.68</v>
      </c>
      <c r="E14" s="128"/>
      <c r="F14" s="128"/>
      <c r="G14" s="111"/>
    </row>
    <row r="15" spans="1:7" ht="12" customHeight="1">
      <c r="A15" s="184">
        <v>20805</v>
      </c>
      <c r="B15" s="185" t="s">
        <v>162</v>
      </c>
      <c r="C15" s="128">
        <v>46.68</v>
      </c>
      <c r="D15" s="128">
        <v>46.68</v>
      </c>
      <c r="E15" s="128"/>
      <c r="F15" s="128"/>
      <c r="G15" s="111"/>
    </row>
    <row r="16" spans="1:7" ht="12" customHeight="1">
      <c r="A16" s="184">
        <v>2080505</v>
      </c>
      <c r="B16" s="185" t="s">
        <v>163</v>
      </c>
      <c r="C16" s="128">
        <v>46.68</v>
      </c>
      <c r="D16" s="128">
        <v>46.68</v>
      </c>
      <c r="E16" s="128"/>
      <c r="F16" s="128"/>
      <c r="G16" s="111"/>
    </row>
    <row r="17" spans="1:7" ht="12" customHeight="1">
      <c r="A17" s="184" t="s">
        <v>164</v>
      </c>
      <c r="B17" s="185" t="s">
        <v>165</v>
      </c>
      <c r="C17" s="128">
        <v>31.26</v>
      </c>
      <c r="D17" s="128">
        <v>31.26</v>
      </c>
      <c r="E17" s="128"/>
      <c r="F17" s="128"/>
      <c r="G17" s="111"/>
    </row>
    <row r="18" spans="1:7" ht="12" customHeight="1">
      <c r="A18" s="184">
        <v>21004</v>
      </c>
      <c r="B18" s="185" t="s">
        <v>166</v>
      </c>
      <c r="C18" s="128"/>
      <c r="D18" s="128"/>
      <c r="E18" s="128"/>
      <c r="F18" s="128"/>
      <c r="G18" s="111"/>
    </row>
    <row r="19" spans="1:7" ht="12" customHeight="1">
      <c r="A19" s="184">
        <v>2100409</v>
      </c>
      <c r="B19" s="185" t="s">
        <v>167</v>
      </c>
      <c r="C19" s="128"/>
      <c r="D19" s="128"/>
      <c r="E19" s="128"/>
      <c r="F19" s="128"/>
      <c r="G19" s="111"/>
    </row>
    <row r="20" spans="1:7" ht="12" customHeight="1">
      <c r="A20" s="184">
        <v>21012</v>
      </c>
      <c r="B20" s="185" t="s">
        <v>168</v>
      </c>
      <c r="C20" s="128">
        <v>31.26</v>
      </c>
      <c r="D20" s="128">
        <v>31.26</v>
      </c>
      <c r="E20" s="128"/>
      <c r="F20" s="128"/>
      <c r="G20" s="111"/>
    </row>
    <row r="21" spans="1:7" ht="12" customHeight="1">
      <c r="A21" s="184">
        <v>2101201</v>
      </c>
      <c r="B21" s="185" t="s">
        <v>169</v>
      </c>
      <c r="C21" s="128">
        <v>31.26</v>
      </c>
      <c r="D21" s="128">
        <v>31.26</v>
      </c>
      <c r="E21" s="128"/>
      <c r="F21" s="128"/>
      <c r="G21" s="111"/>
    </row>
    <row r="22" spans="1:7" ht="12" customHeight="1">
      <c r="A22" s="184" t="s">
        <v>170</v>
      </c>
      <c r="B22" s="185" t="s">
        <v>171</v>
      </c>
      <c r="C22" s="128">
        <v>230</v>
      </c>
      <c r="D22" s="128"/>
      <c r="E22" s="128"/>
      <c r="F22" s="128">
        <v>230</v>
      </c>
      <c r="G22" s="111"/>
    </row>
    <row r="23" spans="1:7" ht="12" customHeight="1">
      <c r="A23" s="184">
        <v>21103</v>
      </c>
      <c r="B23" s="185" t="s">
        <v>172</v>
      </c>
      <c r="C23" s="128">
        <v>230</v>
      </c>
      <c r="D23" s="128"/>
      <c r="E23" s="128"/>
      <c r="F23" s="128">
        <v>230</v>
      </c>
      <c r="G23" s="111"/>
    </row>
    <row r="24" spans="1:7" ht="12" customHeight="1">
      <c r="A24" s="184">
        <v>2110302</v>
      </c>
      <c r="B24" s="185" t="s">
        <v>173</v>
      </c>
      <c r="C24" s="128"/>
      <c r="D24" s="128"/>
      <c r="E24" s="128"/>
      <c r="F24" s="128"/>
      <c r="G24" s="111"/>
    </row>
    <row r="25" spans="1:7" ht="12" customHeight="1">
      <c r="A25" s="184" t="s">
        <v>174</v>
      </c>
      <c r="B25" s="185" t="s">
        <v>175</v>
      </c>
      <c r="C25" s="128">
        <v>900</v>
      </c>
      <c r="D25" s="128"/>
      <c r="E25" s="128"/>
      <c r="F25" s="128">
        <v>900</v>
      </c>
      <c r="G25" s="111"/>
    </row>
    <row r="26" spans="1:7" ht="12" customHeight="1">
      <c r="A26" s="184">
        <v>21205</v>
      </c>
      <c r="B26" s="185" t="s">
        <v>176</v>
      </c>
      <c r="C26" s="128">
        <v>900</v>
      </c>
      <c r="D26" s="128"/>
      <c r="E26" s="128"/>
      <c r="F26" s="128">
        <v>900</v>
      </c>
      <c r="G26" s="111"/>
    </row>
    <row r="27" spans="1:7" ht="12" customHeight="1">
      <c r="A27" s="184">
        <v>2120501</v>
      </c>
      <c r="B27" s="185" t="s">
        <v>176</v>
      </c>
      <c r="C27" s="128">
        <v>900</v>
      </c>
      <c r="D27" s="128"/>
      <c r="E27" s="128"/>
      <c r="F27" s="128">
        <v>900</v>
      </c>
      <c r="G27" s="111"/>
    </row>
    <row r="28" spans="1:7" ht="12" customHeight="1">
      <c r="A28" s="184" t="s">
        <v>177</v>
      </c>
      <c r="B28" s="185" t="s">
        <v>178</v>
      </c>
      <c r="C28" s="128">
        <v>298.45</v>
      </c>
      <c r="D28" s="128"/>
      <c r="E28" s="128"/>
      <c r="F28" s="128">
        <v>298.45</v>
      </c>
      <c r="G28" s="111"/>
    </row>
    <row r="29" spans="1:7" ht="12" customHeight="1">
      <c r="A29" s="184">
        <v>21307</v>
      </c>
      <c r="B29" s="185" t="s">
        <v>179</v>
      </c>
      <c r="C29" s="128">
        <v>298.45</v>
      </c>
      <c r="D29" s="128"/>
      <c r="E29" s="128"/>
      <c r="F29" s="128">
        <v>298.45</v>
      </c>
      <c r="G29" s="111"/>
    </row>
    <row r="30" spans="1:7" ht="12" customHeight="1">
      <c r="A30" s="184">
        <v>2130705</v>
      </c>
      <c r="B30" s="185" t="s">
        <v>180</v>
      </c>
      <c r="C30" s="128">
        <v>298.45</v>
      </c>
      <c r="D30" s="128"/>
      <c r="E30" s="128"/>
      <c r="F30" s="128">
        <v>298.45</v>
      </c>
      <c r="G30" s="162"/>
    </row>
    <row r="31" spans="1:7" ht="12" customHeight="1">
      <c r="A31" s="184" t="s">
        <v>181</v>
      </c>
      <c r="B31" s="185" t="s">
        <v>182</v>
      </c>
      <c r="C31" s="128"/>
      <c r="D31" s="128"/>
      <c r="E31" s="128"/>
      <c r="F31" s="128"/>
      <c r="G31" s="162"/>
    </row>
    <row r="32" spans="1:7" ht="12" customHeight="1">
      <c r="A32" s="184">
        <v>21401</v>
      </c>
      <c r="B32" s="185" t="s">
        <v>183</v>
      </c>
      <c r="C32" s="128"/>
      <c r="D32" s="128"/>
      <c r="E32" s="128"/>
      <c r="F32" s="128"/>
      <c r="G32" s="162"/>
    </row>
    <row r="33" spans="1:7" ht="12" customHeight="1">
      <c r="A33" s="184">
        <v>2140106</v>
      </c>
      <c r="B33" s="185" t="s">
        <v>184</v>
      </c>
      <c r="C33" s="128"/>
      <c r="D33" s="128"/>
      <c r="E33" s="128"/>
      <c r="F33" s="128"/>
      <c r="G33" s="162"/>
    </row>
    <row r="34" spans="1:7" ht="12" customHeight="1">
      <c r="A34" s="184" t="s">
        <v>185</v>
      </c>
      <c r="B34" s="185" t="s">
        <v>186</v>
      </c>
      <c r="C34" s="128">
        <v>37.51</v>
      </c>
      <c r="D34" s="128">
        <v>37.51</v>
      </c>
      <c r="E34" s="128"/>
      <c r="F34" s="128"/>
      <c r="G34" s="162"/>
    </row>
    <row r="35" spans="1:7" ht="12" customHeight="1">
      <c r="A35" s="184">
        <v>22102</v>
      </c>
      <c r="B35" s="185" t="s">
        <v>187</v>
      </c>
      <c r="C35" s="128">
        <v>37.51</v>
      </c>
      <c r="D35" s="128">
        <v>37.51</v>
      </c>
      <c r="E35" s="128"/>
      <c r="F35" s="128"/>
      <c r="G35" s="162"/>
    </row>
    <row r="36" spans="1:7" ht="12" customHeight="1">
      <c r="A36" s="186">
        <v>2210201</v>
      </c>
      <c r="B36" s="185" t="s">
        <v>188</v>
      </c>
      <c r="C36" s="128">
        <v>37.51</v>
      </c>
      <c r="D36" s="128">
        <v>37.51</v>
      </c>
      <c r="E36" s="128"/>
      <c r="F36" s="128"/>
      <c r="G36" s="162"/>
    </row>
    <row r="37" spans="1:7" ht="12" customHeight="1">
      <c r="A37" s="186" t="s">
        <v>189</v>
      </c>
      <c r="B37" s="185" t="s">
        <v>190</v>
      </c>
      <c r="C37" s="128"/>
      <c r="D37" s="128"/>
      <c r="E37" s="128"/>
      <c r="F37" s="128"/>
      <c r="G37" s="162"/>
    </row>
    <row r="38" spans="1:7" ht="12" customHeight="1">
      <c r="A38" s="186">
        <v>22403</v>
      </c>
      <c r="B38" s="185" t="s">
        <v>191</v>
      </c>
      <c r="C38" s="128"/>
      <c r="D38" s="128"/>
      <c r="E38" s="128"/>
      <c r="F38" s="128"/>
      <c r="G38" s="162"/>
    </row>
    <row r="39" spans="1:7" ht="12" customHeight="1">
      <c r="A39" s="186">
        <v>2240304</v>
      </c>
      <c r="B39" s="185" t="s">
        <v>192</v>
      </c>
      <c r="C39" s="128"/>
      <c r="D39" s="128"/>
      <c r="E39" s="128"/>
      <c r="F39" s="128"/>
      <c r="G39" s="162"/>
    </row>
  </sheetData>
  <sheetProtection/>
  <printOptions horizontalCentered="1"/>
  <pageMargins left="0.5902777777777778" right="0.5902777777777778" top="0.7909722222222222" bottom="0.5944444444444444"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F30" sqref="F3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89" customFormat="1" ht="30" customHeight="1">
      <c r="A1" s="165" t="s">
        <v>21</v>
      </c>
    </row>
    <row r="2" spans="1:6" s="89" customFormat="1" ht="28.5" customHeight="1">
      <c r="A2" s="109" t="s">
        <v>22</v>
      </c>
      <c r="B2" s="109"/>
      <c r="C2" s="109"/>
      <c r="D2" s="109"/>
      <c r="E2" s="109"/>
      <c r="F2" s="109"/>
    </row>
    <row r="3" s="89" customFormat="1" ht="22.5" customHeight="1">
      <c r="F3" s="168" t="s">
        <v>46</v>
      </c>
    </row>
    <row r="4" spans="1:6" s="165" customFormat="1" ht="22.5" customHeight="1">
      <c r="A4" s="85" t="s">
        <v>193</v>
      </c>
      <c r="B4" s="85" t="s">
        <v>194</v>
      </c>
      <c r="C4" s="85" t="s">
        <v>126</v>
      </c>
      <c r="D4" s="85" t="s">
        <v>148</v>
      </c>
      <c r="E4" s="85" t="s">
        <v>149</v>
      </c>
      <c r="F4" s="85" t="s">
        <v>150</v>
      </c>
    </row>
    <row r="5" spans="1:6" s="165" customFormat="1" ht="15.75" customHeight="1">
      <c r="A5" s="169" t="s">
        <v>136</v>
      </c>
      <c r="B5" s="169" t="s">
        <v>136</v>
      </c>
      <c r="C5" s="86">
        <v>1</v>
      </c>
      <c r="D5" s="86">
        <v>2</v>
      </c>
      <c r="E5" s="86">
        <v>3</v>
      </c>
      <c r="F5" s="86">
        <v>4</v>
      </c>
    </row>
    <row r="6" spans="1:6" s="165" customFormat="1" ht="12.75" customHeight="1">
      <c r="A6" s="170"/>
      <c r="B6" s="171" t="s">
        <v>126</v>
      </c>
      <c r="C6" s="128">
        <v>2346.97</v>
      </c>
      <c r="D6" s="172">
        <v>573.41</v>
      </c>
      <c r="E6" s="172">
        <v>117.31</v>
      </c>
      <c r="F6" s="128">
        <v>1656.25</v>
      </c>
    </row>
    <row r="7" spans="1:6" s="165" customFormat="1" ht="12.75" customHeight="1">
      <c r="A7" s="173">
        <v>501</v>
      </c>
      <c r="B7" s="174" t="s">
        <v>195</v>
      </c>
      <c r="C7" s="128">
        <v>536.08</v>
      </c>
      <c r="D7" s="128">
        <v>536.08</v>
      </c>
      <c r="E7" s="128"/>
      <c r="F7" s="128"/>
    </row>
    <row r="8" spans="1:6" s="165" customFormat="1" ht="12.75" customHeight="1">
      <c r="A8" s="145">
        <v>50101</v>
      </c>
      <c r="B8" s="143" t="s">
        <v>196</v>
      </c>
      <c r="C8" s="128">
        <v>270.48</v>
      </c>
      <c r="D8" s="128">
        <v>270.48</v>
      </c>
      <c r="E8" s="128"/>
      <c r="F8" s="128"/>
    </row>
    <row r="9" spans="1:6" s="165" customFormat="1" ht="12.75" customHeight="1">
      <c r="A9" s="145">
        <v>50102</v>
      </c>
      <c r="B9" s="143" t="s">
        <v>197</v>
      </c>
      <c r="C9" s="128">
        <v>81.94</v>
      </c>
      <c r="D9" s="128">
        <v>81.94</v>
      </c>
      <c r="E9" s="128"/>
      <c r="F9" s="128"/>
    </row>
    <row r="10" spans="1:6" s="165" customFormat="1" ht="12.75" customHeight="1">
      <c r="A10" s="145">
        <v>50103</v>
      </c>
      <c r="B10" s="143" t="s">
        <v>188</v>
      </c>
      <c r="C10" s="128">
        <v>37.51</v>
      </c>
      <c r="D10" s="128">
        <v>37.51</v>
      </c>
      <c r="E10" s="128"/>
      <c r="F10" s="128"/>
    </row>
    <row r="11" spans="1:6" s="165" customFormat="1" ht="12.75" customHeight="1">
      <c r="A11" s="145">
        <v>50199</v>
      </c>
      <c r="B11" s="143" t="s">
        <v>198</v>
      </c>
      <c r="C11" s="128">
        <v>146.15</v>
      </c>
      <c r="D11" s="128">
        <v>146.15</v>
      </c>
      <c r="E11" s="128"/>
      <c r="F11" s="128"/>
    </row>
    <row r="12" spans="1:6" s="165" customFormat="1" ht="12.75" customHeight="1">
      <c r="A12" s="173">
        <v>502</v>
      </c>
      <c r="B12" s="175" t="s">
        <v>199</v>
      </c>
      <c r="C12" s="128">
        <v>1556.84</v>
      </c>
      <c r="D12" s="128">
        <v>14.28</v>
      </c>
      <c r="E12" s="128">
        <v>117.31</v>
      </c>
      <c r="F12" s="128">
        <v>1425.25</v>
      </c>
    </row>
    <row r="13" spans="1:6" s="165" customFormat="1" ht="12.75" customHeight="1">
      <c r="A13" s="145">
        <v>50201</v>
      </c>
      <c r="B13" s="143" t="s">
        <v>200</v>
      </c>
      <c r="C13" s="128">
        <v>319.09</v>
      </c>
      <c r="D13" s="128">
        <v>14.28</v>
      </c>
      <c r="E13" s="128">
        <v>58.81</v>
      </c>
      <c r="F13" s="128">
        <v>246</v>
      </c>
    </row>
    <row r="14" spans="1:6" s="165" customFormat="1" ht="12.75" customHeight="1">
      <c r="A14" s="145">
        <v>50209</v>
      </c>
      <c r="B14" s="143" t="s">
        <v>201</v>
      </c>
      <c r="C14" s="128">
        <v>145</v>
      </c>
      <c r="D14" s="128"/>
      <c r="E14" s="128">
        <v>12</v>
      </c>
      <c r="F14" s="128">
        <v>133</v>
      </c>
    </row>
    <row r="15" spans="1:6" s="165" customFormat="1" ht="12.75" customHeight="1">
      <c r="A15" s="145">
        <v>50202</v>
      </c>
      <c r="B15" s="143" t="s">
        <v>202</v>
      </c>
      <c r="C15" s="128"/>
      <c r="D15" s="128"/>
      <c r="E15" s="128"/>
      <c r="F15" s="128"/>
    </row>
    <row r="16" spans="1:6" s="165" customFormat="1" ht="12.75" customHeight="1">
      <c r="A16" s="145">
        <v>50203</v>
      </c>
      <c r="B16" s="143" t="s">
        <v>203</v>
      </c>
      <c r="C16" s="128"/>
      <c r="D16" s="128"/>
      <c r="E16" s="128"/>
      <c r="F16" s="128"/>
    </row>
    <row r="17" spans="1:6" s="165" customFormat="1" ht="12.75" customHeight="1">
      <c r="A17" s="145">
        <v>50206</v>
      </c>
      <c r="B17" s="143" t="s">
        <v>204</v>
      </c>
      <c r="C17" s="128">
        <v>3.5</v>
      </c>
      <c r="D17" s="128"/>
      <c r="E17" s="128">
        <v>3.5</v>
      </c>
      <c r="F17" s="128"/>
    </row>
    <row r="18" spans="1:6" s="165" customFormat="1" ht="12.75" customHeight="1">
      <c r="A18" s="145">
        <v>50205</v>
      </c>
      <c r="B18" s="143" t="s">
        <v>205</v>
      </c>
      <c r="C18" s="128">
        <v>356.75</v>
      </c>
      <c r="D18" s="128"/>
      <c r="E18" s="128">
        <v>21.3</v>
      </c>
      <c r="F18" s="128">
        <v>335.45</v>
      </c>
    </row>
    <row r="19" spans="1:6" s="165" customFormat="1" ht="12.75" customHeight="1">
      <c r="A19" s="145">
        <v>50208</v>
      </c>
      <c r="B19" s="143" t="s">
        <v>206</v>
      </c>
      <c r="C19" s="128">
        <v>8</v>
      </c>
      <c r="D19" s="128"/>
      <c r="E19" s="128">
        <v>8</v>
      </c>
      <c r="F19" s="128"/>
    </row>
    <row r="20" spans="1:6" s="165" customFormat="1" ht="12.75" customHeight="1">
      <c r="A20" s="145">
        <v>50299</v>
      </c>
      <c r="B20" s="143" t="s">
        <v>207</v>
      </c>
      <c r="C20" s="128">
        <v>724.5</v>
      </c>
      <c r="D20" s="128"/>
      <c r="E20" s="128">
        <v>13.7</v>
      </c>
      <c r="F20" s="128">
        <v>710.8</v>
      </c>
    </row>
    <row r="21" spans="1:6" s="166" customFormat="1" ht="12.75" customHeight="1">
      <c r="A21" s="173">
        <v>503</v>
      </c>
      <c r="B21" s="174" t="s">
        <v>208</v>
      </c>
      <c r="C21" s="128"/>
      <c r="D21" s="128"/>
      <c r="E21" s="128"/>
      <c r="F21" s="128"/>
    </row>
    <row r="22" spans="1:6" s="165" customFormat="1" ht="12.75" customHeight="1">
      <c r="A22" s="145">
        <v>50303</v>
      </c>
      <c r="B22" s="143" t="s">
        <v>209</v>
      </c>
      <c r="C22" s="128"/>
      <c r="D22" s="128"/>
      <c r="E22" s="128"/>
      <c r="F22" s="128"/>
    </row>
    <row r="23" spans="1:6" s="167" customFormat="1" ht="12.75" customHeight="1">
      <c r="A23" s="145">
        <v>50305</v>
      </c>
      <c r="B23" s="176" t="s">
        <v>210</v>
      </c>
      <c r="C23" s="128"/>
      <c r="D23" s="128"/>
      <c r="E23" s="128"/>
      <c r="F23" s="128"/>
    </row>
    <row r="24" spans="1:6" ht="12.75" customHeight="1">
      <c r="A24" s="145">
        <v>50399</v>
      </c>
      <c r="B24" s="176" t="s">
        <v>211</v>
      </c>
      <c r="C24" s="128"/>
      <c r="D24" s="128"/>
      <c r="E24" s="128"/>
      <c r="F24" s="128"/>
    </row>
    <row r="25" spans="1:6" ht="12.75" customHeight="1">
      <c r="A25" s="173">
        <v>504</v>
      </c>
      <c r="B25" s="177" t="s">
        <v>212</v>
      </c>
      <c r="C25" s="128">
        <v>110</v>
      </c>
      <c r="D25" s="128"/>
      <c r="E25" s="128"/>
      <c r="F25" s="128">
        <v>110</v>
      </c>
    </row>
    <row r="26" spans="1:6" ht="12.75" customHeight="1">
      <c r="A26" s="145">
        <v>50404</v>
      </c>
      <c r="B26" s="177" t="s">
        <v>213</v>
      </c>
      <c r="C26" s="128"/>
      <c r="D26" s="128"/>
      <c r="E26" s="128"/>
      <c r="F26" s="128"/>
    </row>
    <row r="27" spans="1:6" ht="12.75" customHeight="1">
      <c r="A27" s="173">
        <v>509</v>
      </c>
      <c r="B27" s="144" t="s">
        <v>214</v>
      </c>
      <c r="C27" s="128">
        <v>144.05</v>
      </c>
      <c r="D27" s="128">
        <v>23.05</v>
      </c>
      <c r="E27" s="128"/>
      <c r="F27" s="128">
        <v>121</v>
      </c>
    </row>
    <row r="28" spans="1:6" ht="12.75" customHeight="1">
      <c r="A28" s="145">
        <v>50901</v>
      </c>
      <c r="B28" s="143" t="s">
        <v>215</v>
      </c>
      <c r="C28" s="128">
        <v>13.95</v>
      </c>
      <c r="D28" s="128">
        <v>13.95</v>
      </c>
      <c r="E28" s="128"/>
      <c r="F28" s="128"/>
    </row>
    <row r="29" spans="1:6" ht="12.75" customHeight="1">
      <c r="A29" s="145">
        <v>50905</v>
      </c>
      <c r="B29" s="128" t="s">
        <v>216</v>
      </c>
      <c r="C29" s="128">
        <v>9.1</v>
      </c>
      <c r="D29" s="128">
        <v>9.1</v>
      </c>
      <c r="E29" s="178"/>
      <c r="F29" s="178"/>
    </row>
    <row r="30" spans="1:6" ht="12.75" customHeight="1">
      <c r="A30" s="145">
        <v>50999</v>
      </c>
      <c r="B30" s="143" t="s">
        <v>217</v>
      </c>
      <c r="C30" s="151">
        <v>121</v>
      </c>
      <c r="D30" s="151"/>
      <c r="E30" s="151"/>
      <c r="F30" s="151">
        <v>121</v>
      </c>
    </row>
    <row r="31" spans="1:6" ht="12.75" customHeight="1">
      <c r="A31" s="179"/>
      <c r="B31" s="179"/>
      <c r="C31" s="179"/>
      <c r="D31" s="179"/>
      <c r="E31" s="179"/>
      <c r="F31" s="179"/>
    </row>
  </sheetData>
  <sheetProtection/>
  <printOptions horizontalCentered="1"/>
  <pageMargins left="0.59" right="0.59" top="0.7900000000000001" bottom="0.7900000000000001" header="0.5" footer="0.5"/>
  <pageSetup fitToHeight="1000" fitToWidth="1" horizontalDpi="180" verticalDpi="180"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E16" sqref="E16"/>
    </sheetView>
  </sheetViews>
  <sheetFormatPr defaultColWidth="9.16015625" defaultRowHeight="12.75" customHeight="1"/>
  <cols>
    <col min="1" max="6" width="21.33203125" style="0" customWidth="1"/>
  </cols>
  <sheetData>
    <row r="1" ht="30" customHeight="1">
      <c r="A1" s="63" t="s">
        <v>23</v>
      </c>
    </row>
    <row r="2" spans="1:6" ht="28.5" customHeight="1">
      <c r="A2" s="109" t="s">
        <v>24</v>
      </c>
      <c r="B2" s="109"/>
      <c r="C2" s="109"/>
      <c r="D2" s="109"/>
      <c r="E2" s="109"/>
      <c r="F2" s="109"/>
    </row>
    <row r="3" ht="22.5" customHeight="1">
      <c r="F3" s="4" t="s">
        <v>46</v>
      </c>
    </row>
    <row r="4" spans="1:6" ht="22.5" customHeight="1">
      <c r="A4" s="111" t="s">
        <v>146</v>
      </c>
      <c r="B4" s="111" t="s">
        <v>147</v>
      </c>
      <c r="C4" s="111" t="s">
        <v>126</v>
      </c>
      <c r="D4" s="111" t="s">
        <v>148</v>
      </c>
      <c r="E4" s="111" t="s">
        <v>149</v>
      </c>
      <c r="F4" s="111" t="s">
        <v>151</v>
      </c>
    </row>
    <row r="5" spans="1:6" ht="15.75" customHeight="1">
      <c r="A5" s="94" t="s">
        <v>136</v>
      </c>
      <c r="B5" s="94" t="s">
        <v>136</v>
      </c>
      <c r="C5" s="148">
        <v>1</v>
      </c>
      <c r="D5" s="148">
        <v>2</v>
      </c>
      <c r="E5" s="148">
        <v>3</v>
      </c>
      <c r="F5" s="94" t="s">
        <v>136</v>
      </c>
    </row>
    <row r="6" spans="1:6" ht="15.75" customHeight="1">
      <c r="A6" s="149"/>
      <c r="B6" s="150" t="s">
        <v>126</v>
      </c>
      <c r="C6" s="98">
        <v>690.71</v>
      </c>
      <c r="D6" s="98">
        <v>573.41</v>
      </c>
      <c r="E6" s="98">
        <v>117.3</v>
      </c>
      <c r="F6" s="148"/>
    </row>
    <row r="7" spans="1:6" ht="15.75" customHeight="1">
      <c r="A7" s="149">
        <v>201</v>
      </c>
      <c r="B7" s="150" t="s">
        <v>152</v>
      </c>
      <c r="C7" s="151">
        <f>D7+E7</f>
        <v>575.26</v>
      </c>
      <c r="D7" s="151">
        <v>457.96</v>
      </c>
      <c r="E7" s="151">
        <v>117.3</v>
      </c>
      <c r="F7" s="148"/>
    </row>
    <row r="8" spans="1:6" ht="22.5" customHeight="1">
      <c r="A8" s="149">
        <v>20103</v>
      </c>
      <c r="B8" s="150" t="s">
        <v>153</v>
      </c>
      <c r="C8" s="151">
        <f aca="true" t="shared" si="0" ref="C8:C21">D8+E8</f>
        <v>575.26</v>
      </c>
      <c r="D8" s="151">
        <v>457.96</v>
      </c>
      <c r="E8" s="151">
        <v>117.3</v>
      </c>
      <c r="F8" s="148"/>
    </row>
    <row r="9" spans="1:6" ht="15.75" customHeight="1">
      <c r="A9" s="149">
        <v>2010301</v>
      </c>
      <c r="B9" s="152" t="s">
        <v>154</v>
      </c>
      <c r="C9" s="151">
        <f t="shared" si="0"/>
        <v>575.26</v>
      </c>
      <c r="D9" s="153">
        <v>457.96</v>
      </c>
      <c r="E9" s="153">
        <v>117.3</v>
      </c>
      <c r="F9" s="148"/>
    </row>
    <row r="10" spans="1:6" ht="15.75" customHeight="1">
      <c r="A10" s="149" t="s">
        <v>156</v>
      </c>
      <c r="B10" s="154" t="s">
        <v>157</v>
      </c>
      <c r="C10" s="151">
        <f t="shared" si="0"/>
        <v>0</v>
      </c>
      <c r="D10" s="151"/>
      <c r="E10" s="151"/>
      <c r="F10" s="155"/>
    </row>
    <row r="11" spans="1:6" ht="15.75" customHeight="1">
      <c r="A11" s="149">
        <v>20508</v>
      </c>
      <c r="B11" s="154" t="s">
        <v>158</v>
      </c>
      <c r="C11" s="151">
        <f t="shared" si="0"/>
        <v>0</v>
      </c>
      <c r="D11" s="156"/>
      <c r="E11" s="156"/>
      <c r="F11" s="157"/>
    </row>
    <row r="12" spans="1:6" ht="15.75" customHeight="1">
      <c r="A12" s="149">
        <v>2050803</v>
      </c>
      <c r="B12" s="154" t="s">
        <v>159</v>
      </c>
      <c r="C12" s="151">
        <f t="shared" si="0"/>
        <v>0</v>
      </c>
      <c r="D12" s="156"/>
      <c r="E12" s="156"/>
      <c r="F12" s="157"/>
    </row>
    <row r="13" spans="1:6" ht="15.75" customHeight="1">
      <c r="A13" s="149" t="s">
        <v>160</v>
      </c>
      <c r="B13" s="158" t="s">
        <v>161</v>
      </c>
      <c r="C13" s="151">
        <f t="shared" si="0"/>
        <v>46.68</v>
      </c>
      <c r="D13" s="156">
        <v>46.68</v>
      </c>
      <c r="E13" s="159"/>
      <c r="F13" s="160"/>
    </row>
    <row r="14" spans="1:6" ht="12.75" customHeight="1">
      <c r="A14" s="149">
        <v>20805</v>
      </c>
      <c r="B14" s="154" t="s">
        <v>162</v>
      </c>
      <c r="C14" s="151">
        <f t="shared" si="0"/>
        <v>46.68</v>
      </c>
      <c r="D14" s="156">
        <v>46.68</v>
      </c>
      <c r="E14" s="161"/>
      <c r="F14" s="162"/>
    </row>
    <row r="15" spans="1:6" ht="12.75" customHeight="1">
      <c r="A15" s="149">
        <v>2080505</v>
      </c>
      <c r="B15" s="154" t="s">
        <v>218</v>
      </c>
      <c r="C15" s="151">
        <f t="shared" si="0"/>
        <v>46.68</v>
      </c>
      <c r="D15" s="156">
        <v>46.68</v>
      </c>
      <c r="E15" s="161"/>
      <c r="F15" s="162"/>
    </row>
    <row r="16" spans="1:6" ht="12.75" customHeight="1">
      <c r="A16" s="149" t="s">
        <v>164</v>
      </c>
      <c r="B16" s="158" t="s">
        <v>165</v>
      </c>
      <c r="C16" s="151">
        <f t="shared" si="0"/>
        <v>31.26</v>
      </c>
      <c r="D16" s="156">
        <v>31.26</v>
      </c>
      <c r="E16" s="156"/>
      <c r="F16" s="163"/>
    </row>
    <row r="17" spans="1:6" ht="12.75" customHeight="1">
      <c r="A17" s="149">
        <v>21012</v>
      </c>
      <c r="B17" s="154" t="s">
        <v>219</v>
      </c>
      <c r="C17" s="151">
        <f t="shared" si="0"/>
        <v>31.26</v>
      </c>
      <c r="D17" s="156">
        <v>31.26</v>
      </c>
      <c r="E17" s="156"/>
      <c r="F17" s="163">
        <v>0</v>
      </c>
    </row>
    <row r="18" spans="1:6" ht="12.75" customHeight="1">
      <c r="A18" s="149">
        <v>2101201</v>
      </c>
      <c r="B18" s="158" t="s">
        <v>169</v>
      </c>
      <c r="C18" s="151">
        <f t="shared" si="0"/>
        <v>31.26</v>
      </c>
      <c r="D18" s="156">
        <v>31.26</v>
      </c>
      <c r="E18" s="156"/>
      <c r="F18" s="163">
        <v>0</v>
      </c>
    </row>
    <row r="19" spans="1:6" ht="12.75" customHeight="1">
      <c r="A19" s="149" t="s">
        <v>185</v>
      </c>
      <c r="B19" s="158" t="s">
        <v>186</v>
      </c>
      <c r="C19" s="151">
        <f t="shared" si="0"/>
        <v>37.51</v>
      </c>
      <c r="D19" s="156">
        <v>37.51</v>
      </c>
      <c r="E19" s="156"/>
      <c r="F19" s="163">
        <v>0</v>
      </c>
    </row>
    <row r="20" spans="1:6" ht="12.75" customHeight="1">
      <c r="A20" s="149">
        <v>22102</v>
      </c>
      <c r="B20" s="158" t="s">
        <v>220</v>
      </c>
      <c r="C20" s="151">
        <f t="shared" si="0"/>
        <v>37.51</v>
      </c>
      <c r="D20" s="156">
        <v>37.51</v>
      </c>
      <c r="E20" s="156"/>
      <c r="F20" s="163">
        <v>0</v>
      </c>
    </row>
    <row r="21" spans="1:6" ht="12.75" customHeight="1">
      <c r="A21" s="149">
        <v>2210201</v>
      </c>
      <c r="B21" s="158" t="s">
        <v>221</v>
      </c>
      <c r="C21" s="151">
        <f t="shared" si="0"/>
        <v>37.51</v>
      </c>
      <c r="D21" s="156">
        <v>37.51</v>
      </c>
      <c r="E21" s="156"/>
      <c r="F21" s="163">
        <v>0</v>
      </c>
    </row>
    <row r="22" spans="1:6" ht="12.75" customHeight="1">
      <c r="A22" s="162"/>
      <c r="B22" s="162"/>
      <c r="C22" s="162"/>
      <c r="D22" s="162"/>
      <c r="E22" s="162"/>
      <c r="F22" s="162"/>
    </row>
    <row r="23" spans="1:6" ht="12.75" customHeight="1">
      <c r="A23" s="162"/>
      <c r="B23" s="162"/>
      <c r="C23" s="162"/>
      <c r="D23" s="162"/>
      <c r="E23" s="162"/>
      <c r="F23" s="162"/>
    </row>
    <row r="31" ht="12.75" customHeight="1">
      <c r="B31" s="164"/>
    </row>
  </sheetData>
  <sheetProtection/>
  <printOptions horizontalCentered="1"/>
  <pageMargins left="0.59" right="0.59" top="0.7900000000000001" bottom="0.7900000000000001" header="0.5" footer="0.5"/>
  <pageSetup fitToHeight="1000" fitToWidth="1"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2018-06-28T01:08:53Z</cp:lastPrinted>
  <dcterms:created xsi:type="dcterms:W3CDTF">2018-01-09T01:56:11Z</dcterms:created>
  <dcterms:modified xsi:type="dcterms:W3CDTF">2020-06-10T08:13:39Z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