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3185" tabRatio="892" firstSheet="8" activeTab="9"/>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s>
  <definedNames>
    <definedName name="_xlnm.Print_Area" localSheetId="11">'表10-部门综合预算专项业务经费支出表'!$A$1:$D$18</definedName>
    <definedName name="_xlnm.Print_Area" localSheetId="12">'表11-部门综合预算政府采购（资产配置、购买服务）预算表'!$A$1:$N$14</definedName>
    <definedName name="_xlnm.Print_Area" localSheetId="13">'表12-部门综合预算一般公共预算拨款“三公”经费及会议培训费表'!$A$1:$AC$16</definedName>
    <definedName name="_xlnm.Print_Area" localSheetId="15">'表14-部门整体支出绩效目标表'!$A$1:$H$45</definedName>
    <definedName name="_xlnm.Print_Area" localSheetId="2">'表1-部门综合预算收支总表'!$A$1:$F$28</definedName>
    <definedName name="_xlnm.Print_Area" localSheetId="3">'表2-部门综合预算收入总表'!$A$1:$P$12</definedName>
    <definedName name="_xlnm.Print_Area" localSheetId="4">'表3-部门综合预算支出总表'!$A$1:$N$12</definedName>
    <definedName name="_xlnm.Print_Area" localSheetId="5">'表4-部门综合预算财政拨款收支总表'!$A$1:$F$28</definedName>
    <definedName name="_xlnm.Print_Area" localSheetId="6">'表5-部门综合预算一般公共预算支出明细表（按功能科目分）'!$A$1:$G$26</definedName>
    <definedName name="_xlnm.Print_Area" localSheetId="7">'表6-部门综合预算一般公共预算支出明细表（按经济分类科目分）'!$A$1:$F$12</definedName>
    <definedName name="_xlnm.Print_Area" localSheetId="8">'表7-部门综合预算一般公共预算基本支出明细表（按功能科目分）'!$A$1:$F$11</definedName>
    <definedName name="_xlnm.Print_Area" localSheetId="9">'表8-部门综合预一般公共预算基本支出明细表（按经济分类科目分）'!$A$1:$F$28</definedName>
    <definedName name="_xlnm.Print_Area" localSheetId="10">'表9-部门综合预算政府性基金收支表'!$A$1:$F$26</definedName>
    <definedName name="_xlnm.Print_Area" localSheetId="0">'封面'!$A$1:$A$12</definedName>
    <definedName name="_xlnm.Print_Area" localSheetId="1">'目录'!$A$1:$L$18</definedName>
    <definedName name="_xlnm.Print_Titles" localSheetId="11">'表10-部门综合预算专项业务经费支出表'!$1:$5</definedName>
    <definedName name="_xlnm.Print_Titles" localSheetId="12">'表11-部门综合预算政府采购（资产配置、购买服务）预算表'!$1:$6</definedName>
    <definedName name="_xlnm.Print_Titles" localSheetId="13">'表12-部门综合预算一般公共预算拨款“三公”经费及会议培训费表'!$1:$8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s>
  <calcPr fullCalcOnLoad="1"/>
</workbook>
</file>

<file path=xl/sharedStrings.xml><?xml version="1.0" encoding="utf-8"?>
<sst xmlns="http://schemas.openxmlformats.org/spreadsheetml/2006/main" count="827" uniqueCount="356">
  <si>
    <t>附件2</t>
  </si>
  <si>
    <t>序号</t>
  </si>
  <si>
    <t>是否空表</t>
  </si>
  <si>
    <t>公开空表理由</t>
  </si>
  <si>
    <t>表1</t>
  </si>
  <si>
    <t>表2</t>
  </si>
  <si>
    <t>表3</t>
  </si>
  <si>
    <t>表4</t>
  </si>
  <si>
    <t>表5</t>
  </si>
  <si>
    <t>表6</t>
  </si>
  <si>
    <t>表7</t>
  </si>
  <si>
    <t>表8</t>
  </si>
  <si>
    <t>表9</t>
  </si>
  <si>
    <t>表10</t>
  </si>
  <si>
    <t>表11</t>
  </si>
  <si>
    <t>表12</t>
  </si>
  <si>
    <t>表13</t>
  </si>
  <si>
    <t>表14</t>
  </si>
  <si>
    <t>表15</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</si>
  <si>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</si>
  <si>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</si>
  <si>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</si>
  <si>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</si>
  <si>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</si>
  <si>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</si>
  <si>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</si>
  <si>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</si>
  <si>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</si>
  <si>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</si>
  <si>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</si>
  <si>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</si>
  <si>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</si>
  <si>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</si>
  <si>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</si>
  <si>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</si>
  <si>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</si>
  <si>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</si>
  <si>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</si>
  <si>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</si>
  <si>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</si>
  <si>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</si>
  <si>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</si>
  <si>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</si>
  <si>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</si>
  <si>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</si>
  <si>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</si>
  <si>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</si>
  <si>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</si>
  <si>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</si>
  <si>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</si>
  <si>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</si>
  <si>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</si>
  <si>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</si>
  <si>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</si>
  <si>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</si>
  <si>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</si>
  <si>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</si>
  <si>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</si>
  <si>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</si>
  <si>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</si>
  <si>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</si>
  <si>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</si>
  <si>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</si>
  <si>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</si>
  <si>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</si>
  <si>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</si>
  <si>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</si>
  <si>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</si>
  <si>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</si>
  <si>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</si>
  <si>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</si>
  <si>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</si>
  <si>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</si>
  <si>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</si>
  <si>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</si>
  <si>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</si>
  <si>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</si>
  <si>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本年收入合计</t>
  </si>
  <si>
    <t>本年支出合计</t>
  </si>
  <si>
    <t>用事业基金弥补收支差额</t>
  </si>
  <si>
    <t>上年实户资金余额</t>
  </si>
  <si>
    <t>上年结转</t>
  </si>
  <si>
    <t>单位编码</t>
  </si>
  <si>
    <t>单位名称</t>
  </si>
  <si>
    <t>总计</t>
  </si>
  <si>
    <t>部门预算</t>
  </si>
  <si>
    <t>合计</t>
  </si>
  <si>
    <t>一般公共预算拨款</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</si>
  <si>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</si>
  <si>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</si>
  <si>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</si>
  <si>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</si>
  <si>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</si>
  <si>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</si>
  <si>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</si>
  <si>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</si>
  <si>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</si>
  <si>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t>
  </si>
  <si>
    <t>公共预算拨款</t>
  </si>
  <si>
    <t>其中：专项资金列入部门预算的项目</t>
  </si>
  <si>
    <t>一、财政拨款</t>
  </si>
  <si>
    <t xml:space="preserve">  1、一般公共预算拨款</t>
  </si>
  <si>
    <t xml:space="preserve">     其中：专项资金列入部门预算的项目</t>
  </si>
  <si>
    <t xml:space="preserve">  2、政府性基金拨款</t>
  </si>
  <si>
    <t xml:space="preserve">  3、国有资本经营预算收入</t>
  </si>
  <si>
    <t>功能科目编码</t>
  </si>
  <si>
    <t>功能科目名称</t>
  </si>
  <si>
    <t>人员经费支出</t>
  </si>
  <si>
    <t>公用经费支出</t>
  </si>
  <si>
    <t>专项业务经费支出</t>
  </si>
  <si>
    <t>备注</t>
  </si>
  <si>
    <t>经济科目编码</t>
  </si>
  <si>
    <t>经济科目名称</t>
  </si>
  <si>
    <t>公务用车运行维护费</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</si>
  <si>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</si>
  <si>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</si>
  <si>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</si>
  <si>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</si>
  <si>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</si>
  <si>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</si>
  <si>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</si>
  <si>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</si>
  <si>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</si>
  <si>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</si>
  <si>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</si>
  <si>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</si>
  <si>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</si>
  <si>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</si>
  <si>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</si>
  <si>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</si>
  <si>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</si>
  <si>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</si>
  <si>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</si>
  <si>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</si>
  <si>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</si>
  <si>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</si>
  <si>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</si>
  <si>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</si>
  <si>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</si>
  <si>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</si>
  <si>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</si>
  <si>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</si>
  <si>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</si>
  <si>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</si>
  <si>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</si>
  <si>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</si>
  <si>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单位（项目）名称</t>
  </si>
  <si>
    <t>项目金额</t>
  </si>
  <si>
    <t>项目简介</t>
  </si>
  <si>
    <t>科目编码</t>
  </si>
  <si>
    <t>采购项目</t>
  </si>
  <si>
    <t>采购目录</t>
  </si>
  <si>
    <t>购买服务内容</t>
  </si>
  <si>
    <t>规格型号</t>
  </si>
  <si>
    <t>数量</t>
  </si>
  <si>
    <t>实施采购时间</t>
  </si>
  <si>
    <t>预算金额</t>
  </si>
  <si>
    <t>说明</t>
  </si>
  <si>
    <t>类</t>
  </si>
  <si>
    <t>款</t>
  </si>
  <si>
    <t>项</t>
  </si>
  <si>
    <t>增减变化情况</t>
  </si>
  <si>
    <t>一般公共预算拨款安排的“三公”经费预算</t>
  </si>
  <si>
    <t>会议费</t>
  </si>
  <si>
    <t>培训费</t>
  </si>
  <si>
    <t>因公出国（境）费用</t>
  </si>
  <si>
    <t>公务接待费</t>
  </si>
  <si>
    <t>公务用车购置及运行维护费</t>
  </si>
  <si>
    <t>公务用车购置费</t>
  </si>
  <si>
    <t>19=10-1</t>
  </si>
  <si>
    <t>20=11-2</t>
  </si>
  <si>
    <t>21=12-3</t>
  </si>
  <si>
    <t>22=13-4</t>
  </si>
  <si>
    <t>23=14-5</t>
  </si>
  <si>
    <t>24=15-6</t>
  </si>
  <si>
    <t>25=16-7</t>
  </si>
  <si>
    <t>26=17-8</t>
  </si>
  <si>
    <t>27=18-9</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</si>
  <si>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</si>
  <si>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</si>
  <si>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</si>
  <si>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</si>
  <si>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</si>
  <si>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</si>
  <si>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</si>
  <si>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</si>
  <si>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</si>
  <si>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</si>
  <si>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</si>
  <si>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</si>
  <si>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</si>
  <si>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</si>
  <si>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</si>
  <si>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</si>
  <si>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</si>
  <si>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</si>
  <si>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</si>
  <si>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</si>
  <si>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</si>
  <si>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</si>
  <si>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</si>
  <si>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</si>
  <si>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</si>
  <si>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</si>
  <si>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</si>
  <si>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</si>
  <si>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</si>
  <si>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</si>
  <si>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</si>
  <si>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</si>
  <si>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</si>
  <si>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</si>
  <si>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</si>
  <si>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</si>
  <si>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</si>
  <si>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</si>
  <si>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</si>
  <si>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</si>
  <si>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</si>
  <si>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</si>
  <si>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</si>
  <si>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</si>
  <si>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</si>
  <si>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</si>
  <si>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</si>
  <si>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</si>
  <si>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</si>
  <si>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</si>
  <si>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</si>
  <si>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</si>
  <si>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3"/>
      </rPr>
      <t>〔</t>
    </r>
    <r>
      <rPr>
        <sz val="10"/>
        <rFont val="宋体"/>
        <family val="0"/>
      </rPr>
      <t>2017</t>
    </r>
    <r>
      <rPr>
        <sz val="10"/>
        <rFont val="仿宋_GB2312"/>
        <family val="3"/>
      </rPr>
      <t>〕</t>
    </r>
    <r>
      <rPr>
        <sz val="10"/>
        <rFont val="宋体"/>
        <family val="0"/>
      </rPr>
      <t>133号文件要求公开。3、市县不做强制公开要求。</t>
    </r>
  </si>
  <si>
    <t>备 注：1、绩效指标可选择填写。 2、省级部门对管理的试行绩效目标重点审核的专项资金绩效目标按陕财办预〔2017〕133号文件要求公开。3、市县不做强制公开要求。</t>
  </si>
  <si>
    <t xml:space="preserve">                保密审查情况： </t>
  </si>
  <si>
    <t xml:space="preserve">                部门主要负责人审签情况：</t>
  </si>
  <si>
    <t>目录</t>
  </si>
  <si>
    <t>部门</t>
  </si>
  <si>
    <t>编制人数</t>
  </si>
  <si>
    <t>实有人数</t>
  </si>
  <si>
    <t>单位管理的离退休人员数</t>
  </si>
  <si>
    <t>行政</t>
  </si>
  <si>
    <t>事业</t>
  </si>
  <si>
    <t>车辆数量</t>
  </si>
  <si>
    <t>车辆价值</t>
  </si>
  <si>
    <t>入账设备数量</t>
  </si>
  <si>
    <t>入账设备价值</t>
  </si>
  <si>
    <t>部门单位构成、人员情况及国有资产情况统计表</t>
  </si>
  <si>
    <t xml:space="preserve">
 目标1：
 目标2：
 目标3：
 ……</t>
  </si>
  <si>
    <t>表16</t>
  </si>
  <si>
    <t>部门单位构成、人员情况及国有资产情况统计表</t>
  </si>
  <si>
    <t>表格名称</t>
  </si>
  <si>
    <t>表12</t>
  </si>
  <si>
    <t>表16</t>
  </si>
  <si>
    <t xml:space="preserve">                部门名称：神木市尔林兔镇人民政府</t>
  </si>
  <si>
    <t>神木市尔林兔镇人民政府</t>
  </si>
  <si>
    <t>神木市尔林兔广播电视站</t>
  </si>
  <si>
    <t>总计</t>
  </si>
  <si>
    <t>合计</t>
  </si>
  <si>
    <t>一般公共服务支出</t>
  </si>
  <si>
    <t>政府办公厅（室）及相关机构事务</t>
  </si>
  <si>
    <t>行政运行</t>
  </si>
  <si>
    <t>其他政府办公厅（室）及相关机构事务</t>
  </si>
  <si>
    <t>文化体育与传媒支出</t>
  </si>
  <si>
    <t>广播</t>
  </si>
  <si>
    <t>交通运输业</t>
  </si>
  <si>
    <t>公路水路运输</t>
  </si>
  <si>
    <t>公路养护</t>
  </si>
  <si>
    <t>城乡社区支出</t>
  </si>
  <si>
    <t>城乡社区环境卫生</t>
  </si>
  <si>
    <t>农林水支出</t>
  </si>
  <si>
    <t>农村综合改革</t>
  </si>
  <si>
    <t>对村民委员会和党支部的补助</t>
  </si>
  <si>
    <t>委托业务费</t>
  </si>
  <si>
    <t>合计</t>
  </si>
  <si>
    <t>尔林镇人民政府</t>
  </si>
  <si>
    <t>否</t>
  </si>
  <si>
    <t>是</t>
  </si>
  <si>
    <t>我部门将按照全市总体部署，稳步推进部门预算绩效管理</t>
  </si>
  <si>
    <t>2019年部门综合预算公开报表</t>
  </si>
  <si>
    <t>2019年我部门无预算政府性基金</t>
  </si>
  <si>
    <t>2019年专项资金整体绩效目标表</t>
  </si>
  <si>
    <t>2019年部门整体支出绩效目标表</t>
  </si>
  <si>
    <t>2019年部门专项业务经费一级项目绩效目标表</t>
  </si>
  <si>
    <t>2019年部门综合预算一般公共预算拨款“三公”经费及会议费、培训费支出预算表</t>
  </si>
  <si>
    <t>表11</t>
  </si>
  <si>
    <t>2019年部门综合预算政府采购（资产配置、购买服务）预算表</t>
  </si>
  <si>
    <t>2019年部门综合预算专项业务经费支出表</t>
  </si>
  <si>
    <t>2019年部门综合预算政府性基金收支表</t>
  </si>
  <si>
    <t>2019年部门综合预算一般公共预算基本支出明细表（按经济分类科目分）</t>
  </si>
  <si>
    <t>2019年部门综合预算一般公共预算基本支出明细表（按功能科目分）</t>
  </si>
  <si>
    <t>2019年部门综合预算一般公共预算支出明细表（按经济分类科目分）</t>
  </si>
  <si>
    <t>2019年部门综合预算一般公共预算支出明细表（按功能科目分）</t>
  </si>
  <si>
    <t>2019年部门综合预算财政拨款收支总表</t>
  </si>
  <si>
    <t>2019年部门综合预算支出总表</t>
  </si>
  <si>
    <t>2019年部门综合预算收入总表</t>
  </si>
  <si>
    <t>2019年部门综合预算收支总表</t>
  </si>
  <si>
    <t>2019年部门整体支出绩效目标表</t>
  </si>
  <si>
    <t>2019年部门综合预算收支总表</t>
  </si>
  <si>
    <t>2019年部门综合预算收入总表</t>
  </si>
  <si>
    <t>2019年部门综合预算支出总表</t>
  </si>
  <si>
    <t>2019年部门综合预算财政拨款收支总表</t>
  </si>
  <si>
    <t>2019年部门综合预算一般公共预算支出明细表（按功能科目分）</t>
  </si>
  <si>
    <t>2019年部门综合预算一般公共预算支出明细表（按经济分类科目分）</t>
  </si>
  <si>
    <t>2019年部门综合预算一般公共预算基本支出明细表（按功能科目分）</t>
  </si>
  <si>
    <t>2019年部门综合预算一般公共预算基本支出明细表（按经济分类科目分）</t>
  </si>
  <si>
    <t>2019年部门综合预算政府性基金收支表</t>
  </si>
  <si>
    <t>2019年部门综合预算专项业务经费支出表</t>
  </si>
  <si>
    <t>2019年部门综合预算政府采购（资产配置、购买服务）预算表</t>
  </si>
  <si>
    <t>2019年部门综合预算一般公共预算拨款“三公”经费及会议费、培训费支出预算表</t>
  </si>
  <si>
    <t>2019年部门专项业务经费一级项目绩效目标表</t>
  </si>
  <si>
    <t>2019年专项资金整体绩效目标表</t>
  </si>
  <si>
    <t>住房保障支出</t>
  </si>
  <si>
    <t>住房改革支出</t>
  </si>
  <si>
    <t>住房公积金</t>
  </si>
  <si>
    <t>污染防治</t>
  </si>
  <si>
    <t>其他污染防治支出</t>
  </si>
  <si>
    <t>公路与运输安全</t>
  </si>
  <si>
    <t>机关工资福利支出</t>
  </si>
  <si>
    <t>工资奖金津补贴</t>
  </si>
  <si>
    <t>社会保障缴费</t>
  </si>
  <si>
    <t>其他工资福利支出</t>
  </si>
  <si>
    <t>机关商品和服务支出</t>
  </si>
  <si>
    <t>办公经费</t>
  </si>
  <si>
    <t>会议费</t>
  </si>
  <si>
    <t>培训费</t>
  </si>
  <si>
    <t>公务接到费</t>
  </si>
  <si>
    <t>公务用车运行维护费</t>
  </si>
  <si>
    <t>维修（护）费</t>
  </si>
  <si>
    <t>其他商品服务支出</t>
  </si>
  <si>
    <t>对事业单位经常性补助</t>
  </si>
  <si>
    <t>工资福利支出</t>
  </si>
  <si>
    <t>商品服务支出</t>
  </si>
  <si>
    <t>对个人和家庭的补助</t>
  </si>
  <si>
    <t>社会福利和救助</t>
  </si>
  <si>
    <t>离退休费</t>
  </si>
  <si>
    <t>其他对个人家庭补助</t>
  </si>
  <si>
    <t>神木市尔林兔镇人民政府</t>
  </si>
  <si>
    <t>财力性转移支付</t>
  </si>
  <si>
    <t>环卫市场化全域托管经费</t>
  </si>
  <si>
    <t>非法储煤场清理费用</t>
  </si>
  <si>
    <t>农村税费改革转移支付资金</t>
  </si>
  <si>
    <t>国家卫生镇创建经费</t>
  </si>
  <si>
    <t>农村劝导员补贴</t>
  </si>
  <si>
    <t>村级公路养护经费</t>
  </si>
  <si>
    <t>广播电视</t>
  </si>
  <si>
    <t>节能环保支出</t>
  </si>
  <si>
    <t>2018年</t>
  </si>
  <si>
    <t>2019年</t>
  </si>
  <si>
    <t>神木市尔林兔镇广播电视站</t>
  </si>
  <si>
    <t>尔林兔广播电视站</t>
  </si>
  <si>
    <t>截止2019年底国有资产占用情况</t>
  </si>
  <si>
    <t>2020年部门预算安排购置情况</t>
  </si>
  <si>
    <t>货物类</t>
  </si>
  <si>
    <t>服务类</t>
  </si>
  <si>
    <t>工程类</t>
  </si>
  <si>
    <t>待定</t>
  </si>
  <si>
    <t>是</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</si>
</sst>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quot;￥&quot;* _-#,##0;&quot;￥&quot;* \-#,##0;&quot;￥&quot;* _-&quot;-&quot;;@"/>
    <numFmt numFmtId="179" formatCode="* #,##0;* \-#,##0;* &quot;-&quot;;@"/>
    <numFmt numFmtId="180" formatCode="#,##0.0000"/>
    <numFmt numFmtId="181" formatCode="&quot;Yes&quot;;&quot;Yes&quot;;&quot;No&quot;"/>
    <numFmt numFmtId="182" formatCode="&quot;True&quot;;&quot;True&quot;;&quot;False&quot;"/>
    <numFmt numFmtId="183" formatCode="&quot;On&quot;;&quot;On&quot;;&quot;Off&quot;"/>
    <numFmt numFmtId="184" formatCode="[$€-2]\ #,##0.00_);[Red]\([$€-2]\ #,##0.00\)"/>
    <numFmt numFmtId="185" formatCode="#,##0.00_ "/>
    <numFmt numFmtId="186" formatCode="0.00_);[Red]\(0.00\)"/>
    <numFmt numFmtId="187" formatCode="0.00_ "/>
    <numFmt numFmtId="188" formatCode="0_ "/>
    <numFmt numFmtId="189" formatCode="#,##0.0_ "/>
  </numFmts>
  <fonts count="35">
    <font>
      <sz val="9"/>
      <name val="宋体"/>
      <family val="0"/>
    </font>
    <font>
      <sz val="11"/>
      <color indexed="8"/>
      <name val="宋体"/>
      <family val="0"/>
    </font>
    <font>
      <sz val="12"/>
      <name val="宋体"/>
      <family val="0"/>
    </font>
    <font>
      <sz val="12"/>
      <name val="黑体"/>
      <family val="0"/>
    </font>
    <font>
      <b/>
      <sz val="16"/>
      <name val="宋体"/>
      <family val="0"/>
    </font>
    <font>
      <sz val="10"/>
      <name val="宋体"/>
      <family val="0"/>
    </font>
    <font>
      <b/>
      <sz val="15"/>
      <name val="宋体"/>
      <family val="0"/>
    </font>
    <font>
      <b/>
      <sz val="9"/>
      <name val="宋体"/>
      <family val="0"/>
    </font>
    <font>
      <sz val="48"/>
      <name val="宋体"/>
      <family val="0"/>
    </font>
    <font>
      <b/>
      <sz val="20"/>
      <name val="宋体"/>
      <family val="0"/>
    </font>
    <font>
      <b/>
      <sz val="10"/>
      <name val="Arial"/>
      <family val="2"/>
    </font>
    <font>
      <sz val="10"/>
      <name val="仿宋_GB2312"/>
      <family val="3"/>
    </font>
    <font>
      <b/>
      <sz val="12"/>
      <name val="宋体"/>
      <family val="0"/>
    </font>
    <font>
      <sz val="11"/>
      <name val="宋体"/>
      <family val="0"/>
    </font>
    <font>
      <b/>
      <sz val="1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9"/>
      <color indexed="8"/>
      <name val="宋体"/>
      <family val="0"/>
    </font>
    <font>
      <b/>
      <sz val="14"/>
      <name val="宋体"/>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25">
    <border>
      <left/>
      <right/>
      <top/>
      <bottom/>
      <diagonal/>
    </border>
    <border>
      <left/>
      <right/>
      <top/>
      <bottom style="medium">
        <color indexed="49"/>
      </bottom>
    </border>
    <border>
      <left/>
      <right/>
      <top/>
      <bottom style="medium">
        <color indexed="4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style="thin"/>
      <right style="thin"/>
      <top style="thin"/>
      <bottom/>
    </border>
    <border>
      <left style="thin"/>
      <right style="thin"/>
      <top>
        <color indexed="63"/>
      </top>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5" fillId="8"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9" fontId="10" fillId="0" borderId="0" applyFont="0" applyFill="0" applyBorder="0" applyAlignment="0" applyProtection="0"/>
    <xf numFmtId="0" fontId="16" fillId="0" borderId="0" applyNumberFormat="0" applyFill="0" applyBorder="0" applyAlignment="0" applyProtection="0"/>
    <xf numFmtId="0" fontId="17" fillId="0" borderId="1" applyNumberFormat="0" applyFill="0" applyAlignment="0" applyProtection="0"/>
    <xf numFmtId="0" fontId="18" fillId="0" borderId="1" applyNumberFormat="0" applyFill="0" applyAlignment="0" applyProtection="0"/>
    <xf numFmtId="0" fontId="19" fillId="0" borderId="2" applyNumberFormat="0" applyFill="0" applyAlignment="0" applyProtection="0"/>
    <xf numFmtId="0" fontId="19" fillId="0" borderId="0" applyNumberFormat="0" applyFill="0" applyBorder="0" applyAlignment="0" applyProtection="0"/>
    <xf numFmtId="0" fontId="20" fillId="13" borderId="0" applyNumberFormat="0" applyBorder="0" applyAlignment="0" applyProtection="0"/>
    <xf numFmtId="0" fontId="2" fillId="0" borderId="0">
      <alignment/>
      <protection/>
    </xf>
    <xf numFmtId="0" fontId="21" fillId="0" borderId="0" applyNumberFormat="0" applyFill="0" applyBorder="0" applyAlignment="0" applyProtection="0"/>
    <xf numFmtId="0" fontId="22" fillId="7" borderId="0" applyNumberFormat="0" applyBorder="0" applyAlignment="0" applyProtection="0"/>
    <xf numFmtId="0" fontId="23" fillId="0" borderId="3" applyNumberFormat="0" applyFill="0" applyAlignment="0" applyProtection="0"/>
    <xf numFmtId="177" fontId="10" fillId="0" borderId="0" applyFont="0" applyFill="0" applyBorder="0" applyAlignment="0" applyProtection="0"/>
    <xf numFmtId="178" fontId="10" fillId="0" borderId="0" applyFont="0" applyFill="0" applyBorder="0" applyAlignment="0" applyProtection="0"/>
    <xf numFmtId="0" fontId="24" fillId="9" borderId="4" applyNumberFormat="0" applyAlignment="0" applyProtection="0"/>
    <xf numFmtId="0" fontId="25" fillId="14" borderId="5" applyNumberForma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6" applyNumberFormat="0" applyFill="0" applyAlignment="0" applyProtection="0"/>
    <xf numFmtId="176" fontId="10" fillId="0" borderId="0" applyFont="0" applyFill="0" applyBorder="0" applyAlignment="0" applyProtection="0"/>
    <xf numFmtId="179" fontId="10" fillId="0" borderId="0" applyFont="0" applyFill="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4"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2" borderId="0" applyNumberFormat="0" applyBorder="0" applyAlignment="0" applyProtection="0"/>
    <xf numFmtId="0" fontId="29" fillId="10" borderId="0" applyNumberFormat="0" applyBorder="0" applyAlignment="0" applyProtection="0"/>
    <xf numFmtId="0" fontId="30" fillId="9" borderId="7" applyNumberFormat="0" applyAlignment="0" applyProtection="0"/>
    <xf numFmtId="0" fontId="31" fillId="3" borderId="4" applyNumberFormat="0" applyAlignment="0" applyProtection="0"/>
    <xf numFmtId="0" fontId="32" fillId="0" borderId="0" applyNumberFormat="0" applyFill="0" applyBorder="0" applyAlignment="0" applyProtection="0"/>
    <xf numFmtId="0" fontId="1" fillId="5" borderId="8" applyNumberFormat="0" applyFont="0" applyAlignment="0" applyProtection="0"/>
  </cellStyleXfs>
  <cellXfs count="193">
    <xf numFmtId="0" fontId="0" fillId="0" borderId="0" xfId="0" applyAlignment="1">
      <alignment/>
    </xf>
    <xf numFmtId="0" fontId="0" fillId="0" borderId="0" xfId="0" applyAlignment="1">
      <alignment horizontal="center" vertical="center"/>
    </xf>
    <xf numFmtId="0" fontId="0" fillId="0" borderId="0" xfId="0" applyBorder="1" applyAlignment="1">
      <alignment/>
    </xf>
    <xf numFmtId="0" fontId="2" fillId="0" borderId="0" xfId="40" applyAlignment="1">
      <alignment vertical="center" wrapText="1"/>
      <protection/>
    </xf>
    <xf numFmtId="0" fontId="3" fillId="0" borderId="0" xfId="40" applyFont="1" applyAlignment="1">
      <alignment vertical="center" wrapText="1"/>
      <protection/>
    </xf>
    <xf numFmtId="0" fontId="2" fillId="0" borderId="9" xfId="40" applyFont="1" applyBorder="1" applyAlignment="1">
      <alignment vertical="center"/>
      <protection/>
    </xf>
    <xf numFmtId="0" fontId="2" fillId="0" borderId="9" xfId="40" applyFont="1" applyBorder="1" applyAlignment="1">
      <alignment vertical="center" wrapText="1"/>
      <protection/>
    </xf>
    <xf numFmtId="0" fontId="2" fillId="0" borderId="0" xfId="40" applyFont="1" applyBorder="1" applyAlignment="1">
      <alignment vertical="center" wrapText="1"/>
      <protection/>
    </xf>
    <xf numFmtId="0" fontId="2" fillId="0" borderId="10" xfId="40" applyFont="1" applyBorder="1" applyAlignment="1">
      <alignment horizontal="center" vertical="center" wrapText="1"/>
      <protection/>
    </xf>
    <xf numFmtId="0" fontId="2" fillId="0" borderId="10" xfId="40" applyBorder="1" applyAlignment="1">
      <alignment horizontal="center" vertical="center" wrapText="1"/>
      <protection/>
    </xf>
    <xf numFmtId="0" fontId="2" fillId="0" borderId="10" xfId="40" applyFont="1" applyBorder="1" applyAlignment="1">
      <alignment vertical="center" wrapText="1"/>
      <protection/>
    </xf>
    <xf numFmtId="0" fontId="5" fillId="0" borderId="10" xfId="40" applyFont="1" applyBorder="1" applyAlignment="1">
      <alignment horizontal="center" vertical="center" wrapText="1"/>
      <protection/>
    </xf>
    <xf numFmtId="0" fontId="2" fillId="0" borderId="10" xfId="40" applyBorder="1" applyAlignment="1">
      <alignment vertical="center" wrapText="1"/>
      <protection/>
    </xf>
    <xf numFmtId="0" fontId="2" fillId="0" borderId="0" xfId="40" applyAlignment="1">
      <alignment vertical="center"/>
      <protection/>
    </xf>
    <xf numFmtId="0" fontId="5" fillId="0" borderId="0" xfId="40" applyFont="1" applyAlignment="1">
      <alignment vertical="center" wrapText="1"/>
      <protection/>
    </xf>
    <xf numFmtId="0" fontId="3" fillId="0" borderId="0" xfId="40" applyFont="1" applyAlignment="1">
      <alignment vertical="center"/>
      <protection/>
    </xf>
    <xf numFmtId="0" fontId="2" fillId="0" borderId="0" xfId="40" applyFont="1" applyAlignment="1">
      <alignment vertical="center"/>
      <protection/>
    </xf>
    <xf numFmtId="0" fontId="0" fillId="0" borderId="0" xfId="0" applyFill="1" applyAlignment="1">
      <alignment/>
    </xf>
    <xf numFmtId="0" fontId="0" fillId="0" borderId="10" xfId="0" applyNumberFormat="1" applyFont="1" applyFill="1" applyBorder="1" applyAlignment="1" applyProtection="1">
      <alignment horizontal="center" vertical="center" wrapText="1"/>
      <protection/>
    </xf>
    <xf numFmtId="0" fontId="0" fillId="0" borderId="10" xfId="0" applyFill="1" applyBorder="1" applyAlignment="1">
      <alignment horizontal="center" vertical="center" wrapText="1"/>
    </xf>
    <xf numFmtId="0" fontId="0" fillId="0" borderId="11" xfId="0" applyBorder="1" applyAlignment="1">
      <alignment horizontal="center" vertical="center"/>
    </xf>
    <xf numFmtId="0" fontId="0" fillId="0" borderId="11" xfId="0" applyFill="1" applyBorder="1" applyAlignment="1">
      <alignment horizontal="center" vertical="center"/>
    </xf>
    <xf numFmtId="0" fontId="0" fillId="0" borderId="10" xfId="0" applyFill="1" applyBorder="1" applyAlignment="1">
      <alignment/>
    </xf>
    <xf numFmtId="0" fontId="0" fillId="0" borderId="10" xfId="0" applyBorder="1" applyAlignment="1">
      <alignment/>
    </xf>
    <xf numFmtId="0" fontId="4" fillId="0" borderId="0" xfId="0" applyFont="1" applyAlignment="1">
      <alignment horizontal="centerContinuous" vertical="center"/>
    </xf>
    <xf numFmtId="0" fontId="0" fillId="0" borderId="10" xfId="0" applyBorder="1" applyAlignment="1">
      <alignment horizontal="center" vertical="center" wrapText="1"/>
    </xf>
    <xf numFmtId="0" fontId="0" fillId="0" borderId="12" xfId="0" applyBorder="1" applyAlignment="1">
      <alignment horizontal="center" vertical="center"/>
    </xf>
    <xf numFmtId="0" fontId="0" fillId="0" borderId="0" xfId="0" applyAlignment="1">
      <alignment horizontal="centerContinuous"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6"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7" fillId="0" borderId="10" xfId="0" applyNumberFormat="1" applyFont="1" applyFill="1" applyBorder="1" applyAlignment="1" applyProtection="1">
      <alignment horizontal="center" vertical="center"/>
      <protection/>
    </xf>
    <xf numFmtId="0" fontId="7" fillId="0" borderId="10" xfId="0" applyFont="1" applyFill="1" applyBorder="1" applyAlignment="1">
      <alignment horizontal="center" vertical="center"/>
    </xf>
    <xf numFmtId="0" fontId="0" fillId="0" borderId="10" xfId="0" applyNumberFormat="1" applyFont="1" applyFill="1" applyBorder="1" applyAlignment="1" applyProtection="1">
      <alignment vertical="center"/>
      <protection/>
    </xf>
    <xf numFmtId="4" fontId="0" fillId="0" borderId="10" xfId="0" applyNumberFormat="1" applyFont="1" applyFill="1" applyBorder="1" applyAlignment="1" applyProtection="1">
      <alignment horizontal="right" vertical="center"/>
      <protection/>
    </xf>
    <xf numFmtId="0" fontId="5" fillId="0" borderId="10" xfId="0" applyFont="1" applyFill="1" applyBorder="1" applyAlignment="1">
      <alignment horizontal="left" vertical="center"/>
    </xf>
    <xf numFmtId="4" fontId="0" fillId="0" borderId="10" xfId="0" applyNumberFormat="1" applyFont="1" applyFill="1" applyBorder="1" applyAlignment="1" applyProtection="1">
      <alignment horizontal="right" vertical="center" wrapText="1"/>
      <protection/>
    </xf>
    <xf numFmtId="0" fontId="0" fillId="0" borderId="10" xfId="0" applyNumberFormat="1" applyFill="1" applyBorder="1" applyAlignment="1" applyProtection="1">
      <alignment vertical="center"/>
      <protection/>
    </xf>
    <xf numFmtId="0" fontId="0" fillId="0" borderId="10" xfId="0" applyFill="1" applyBorder="1" applyAlignment="1">
      <alignment horizontal="left" vertical="center"/>
    </xf>
    <xf numFmtId="0" fontId="5" fillId="0" borderId="10" xfId="0" applyFont="1" applyFill="1" applyBorder="1" applyAlignment="1">
      <alignment vertical="center"/>
    </xf>
    <xf numFmtId="4" fontId="0" fillId="0" borderId="10" xfId="0" applyNumberFormat="1" applyFill="1" applyBorder="1" applyAlignment="1">
      <alignment horizontal="right" vertical="center"/>
    </xf>
    <xf numFmtId="0" fontId="0" fillId="0" borderId="10" xfId="0" applyNumberFormat="1" applyFont="1" applyFill="1" applyBorder="1" applyAlignment="1" applyProtection="1">
      <alignment horizontal="left" vertical="center"/>
      <protection/>
    </xf>
    <xf numFmtId="4" fontId="0" fillId="0" borderId="10" xfId="0" applyNumberFormat="1" applyFill="1" applyBorder="1" applyAlignment="1">
      <alignment horizontal="right" vertical="center" wrapText="1"/>
    </xf>
    <xf numFmtId="49" fontId="0" fillId="0" borderId="10" xfId="0" applyNumberFormat="1" applyFill="1" applyBorder="1" applyAlignment="1" applyProtection="1">
      <alignment horizontal="left" vertical="center" wrapText="1"/>
      <protection/>
    </xf>
    <xf numFmtId="0" fontId="0" fillId="0" borderId="10" xfId="0" applyFont="1" applyFill="1" applyBorder="1" applyAlignment="1">
      <alignment horizontal="left" vertical="center"/>
    </xf>
    <xf numFmtId="0" fontId="0" fillId="0" borderId="10" xfId="0" applyFill="1" applyBorder="1" applyAlignment="1">
      <alignment vertical="center"/>
    </xf>
    <xf numFmtId="0" fontId="0" fillId="0" borderId="10" xfId="0" applyFont="1" applyFill="1" applyBorder="1" applyAlignment="1">
      <alignment vertical="center"/>
    </xf>
    <xf numFmtId="0" fontId="5" fillId="0" borderId="10" xfId="0" applyFont="1" applyFill="1" applyBorder="1" applyAlignment="1">
      <alignment/>
    </xf>
    <xf numFmtId="0" fontId="2" fillId="0" borderId="0" xfId="0" applyNumberFormat="1" applyFont="1" applyAlignment="1">
      <alignment horizontal="center" vertical="center"/>
    </xf>
    <xf numFmtId="0" fontId="2" fillId="0" borderId="10" xfId="0" applyNumberFormat="1" applyFont="1" applyBorder="1" applyAlignment="1">
      <alignment horizontal="center" vertical="center"/>
    </xf>
    <xf numFmtId="0" fontId="2" fillId="0" borderId="10" xfId="0" applyNumberFormat="1" applyFont="1" applyBorder="1" applyAlignment="1">
      <alignment horizontal="left" vertical="center"/>
    </xf>
    <xf numFmtId="0" fontId="5" fillId="0" borderId="10" xfId="0" applyNumberFormat="1" applyFont="1" applyBorder="1" applyAlignment="1">
      <alignment horizontal="left" vertical="center"/>
    </xf>
    <xf numFmtId="0" fontId="0" fillId="0" borderId="10" xfId="0" applyNumberFormat="1" applyFont="1" applyBorder="1" applyAlignment="1">
      <alignment horizontal="left" vertical="center"/>
    </xf>
    <xf numFmtId="0" fontId="2" fillId="0" borderId="11" xfId="0" applyNumberFormat="1" applyFont="1" applyBorder="1" applyAlignment="1">
      <alignment horizontal="center" vertical="center"/>
    </xf>
    <xf numFmtId="0" fontId="0" fillId="0" borderId="10" xfId="0" applyNumberFormat="1" applyBorder="1" applyAlignment="1">
      <alignment vertical="center"/>
    </xf>
    <xf numFmtId="0" fontId="8" fillId="0" borderId="0" xfId="0" applyFont="1" applyFill="1" applyAlignment="1">
      <alignment horizontal="center" vertical="center"/>
    </xf>
    <xf numFmtId="49" fontId="9" fillId="0" borderId="0" xfId="0" applyNumberFormat="1" applyFont="1" applyFill="1" applyAlignment="1" applyProtection="1">
      <alignment horizontal="center" vertical="center"/>
      <protection/>
    </xf>
    <xf numFmtId="0" fontId="0" fillId="0" borderId="10" xfId="0" applyFill="1" applyBorder="1" applyAlignment="1">
      <alignment horizontal="center" vertical="center"/>
    </xf>
    <xf numFmtId="0" fontId="0" fillId="0" borderId="10" xfId="0" applyBorder="1" applyAlignment="1">
      <alignment horizontal="center" vertical="center"/>
    </xf>
    <xf numFmtId="4" fontId="0" fillId="0" borderId="10" xfId="0" applyNumberFormat="1" applyFont="1" applyFill="1" applyBorder="1" applyAlignment="1" applyProtection="1">
      <alignment horizontal="center" vertical="center" wrapText="1"/>
      <protection/>
    </xf>
    <xf numFmtId="0" fontId="0" fillId="0" borderId="0" xfId="0" applyFill="1" applyAlignment="1">
      <alignment horizontal="center"/>
    </xf>
    <xf numFmtId="0" fontId="0" fillId="0" borderId="0" xfId="0" applyFont="1" applyFill="1" applyAlignment="1">
      <alignment horizontal="center" vertical="top"/>
    </xf>
    <xf numFmtId="4" fontId="0" fillId="0" borderId="10" xfId="0" applyNumberFormat="1" applyFont="1" applyFill="1" applyBorder="1" applyAlignment="1">
      <alignment horizontal="center" vertical="center" wrapText="1"/>
    </xf>
    <xf numFmtId="4" fontId="0" fillId="0" borderId="10" xfId="0" applyNumberFormat="1" applyFill="1" applyBorder="1" applyAlignment="1" applyProtection="1">
      <alignment horizontal="center" vertical="center" wrapText="1"/>
      <protection/>
    </xf>
    <xf numFmtId="49" fontId="0" fillId="0" borderId="10" xfId="0" applyNumberFormat="1" applyFill="1" applyBorder="1" applyAlignment="1" applyProtection="1">
      <alignment horizontal="center" vertical="center" wrapText="1"/>
      <protection/>
    </xf>
    <xf numFmtId="0" fontId="13" fillId="0" borderId="0" xfId="0" applyFont="1" applyAlignment="1">
      <alignment horizontal="center" vertical="center"/>
    </xf>
    <xf numFmtId="0" fontId="13" fillId="0" borderId="10" xfId="0" applyFont="1" applyBorder="1" applyAlignment="1">
      <alignment horizontal="center" vertical="center" wrapText="1"/>
    </xf>
    <xf numFmtId="186" fontId="13" fillId="0" borderId="10" xfId="0" applyNumberFormat="1" applyFont="1" applyBorder="1" applyAlignment="1">
      <alignment horizontal="center" vertical="center" wrapText="1"/>
    </xf>
    <xf numFmtId="0" fontId="13" fillId="0" borderId="0" xfId="0" applyFont="1" applyBorder="1" applyAlignment="1">
      <alignment horizontal="center" vertical="center"/>
    </xf>
    <xf numFmtId="0" fontId="13" fillId="0" borderId="0" xfId="0" applyFont="1" applyBorder="1" applyAlignment="1">
      <alignment horizontal="center" vertical="center" wrapText="1"/>
    </xf>
    <xf numFmtId="0" fontId="0" fillId="0" borderId="0" xfId="0" applyBorder="1" applyAlignment="1">
      <alignment horizontal="center" vertical="center"/>
    </xf>
    <xf numFmtId="0" fontId="12" fillId="0" borderId="10" xfId="0" applyNumberFormat="1" applyFont="1" applyBorder="1" applyAlignment="1">
      <alignment horizontal="center" vertical="center"/>
    </xf>
    <xf numFmtId="0" fontId="12" fillId="0" borderId="0" xfId="0" applyNumberFormat="1" applyFont="1" applyAlignment="1">
      <alignment horizontal="center" vertical="center"/>
    </xf>
    <xf numFmtId="0" fontId="9" fillId="0" borderId="0" xfId="0" applyFont="1" applyBorder="1" applyAlignment="1">
      <alignment/>
    </xf>
    <xf numFmtId="0" fontId="0" fillId="0" borderId="0" xfId="0" applyAlignment="1">
      <alignment horizontal="right" vertical="center"/>
    </xf>
    <xf numFmtId="0" fontId="0" fillId="0" borderId="0" xfId="0" applyAlignment="1">
      <alignment horizontal="left"/>
    </xf>
    <xf numFmtId="0" fontId="0" fillId="0" borderId="10" xfId="0" applyBorder="1" applyAlignment="1">
      <alignment horizontal="left" vertical="center" wrapText="1"/>
    </xf>
    <xf numFmtId="0" fontId="0" fillId="0" borderId="0" xfId="0" applyFill="1" applyAlignment="1">
      <alignment horizontal="left"/>
    </xf>
    <xf numFmtId="0" fontId="0" fillId="0" borderId="10" xfId="0" applyFill="1" applyBorder="1" applyAlignment="1">
      <alignment horizontal="center"/>
    </xf>
    <xf numFmtId="0" fontId="0" fillId="0" borderId="10" xfId="0" applyFill="1" applyBorder="1" applyAlignment="1">
      <alignment/>
    </xf>
    <xf numFmtId="0" fontId="0" fillId="0" borderId="13" xfId="0" applyBorder="1" applyAlignment="1">
      <alignment horizontal="center" vertical="center"/>
    </xf>
    <xf numFmtId="4" fontId="0" fillId="0" borderId="10" xfId="0" applyNumberFormat="1" applyFill="1" applyBorder="1" applyAlignment="1">
      <alignment/>
    </xf>
    <xf numFmtId="0" fontId="2" fillId="0" borderId="0" xfId="0" applyFont="1" applyFill="1" applyAlignment="1">
      <alignment/>
    </xf>
    <xf numFmtId="0" fontId="0" fillId="0" borderId="0" xfId="0" applyFill="1" applyAlignment="1">
      <alignment horizontal="right"/>
    </xf>
    <xf numFmtId="0" fontId="0" fillId="0" borderId="10" xfId="0" applyFill="1" applyBorder="1" applyAlignment="1">
      <alignment horizontal="center" vertical="center"/>
    </xf>
    <xf numFmtId="0" fontId="0" fillId="0" borderId="0" xfId="0" applyFill="1" applyAlignment="1">
      <alignment horizontal="center" vertical="center"/>
    </xf>
    <xf numFmtId="4" fontId="33" fillId="0" borderId="10" xfId="0" applyFill="1" applyBorder="1" applyAlignment="1">
      <alignment horizontal="right" vertical="center" shrinkToFit="1"/>
    </xf>
    <xf numFmtId="4" fontId="0" fillId="0" borderId="10" xfId="0" applyNumberFormat="1" applyFont="1" applyFill="1" applyBorder="1" applyAlignment="1" applyProtection="1">
      <alignment horizontal="center" vertical="center" wrapText="1"/>
      <protection/>
    </xf>
    <xf numFmtId="4" fontId="0" fillId="0" borderId="10" xfId="0" applyNumberFormat="1" applyFont="1" applyFill="1" applyBorder="1" applyAlignment="1">
      <alignment horizontal="center" vertical="center" wrapText="1"/>
    </xf>
    <xf numFmtId="4" fontId="0" fillId="0" borderId="10" xfId="0" applyNumberFormat="1" applyFill="1" applyBorder="1" applyAlignment="1">
      <alignment horizontal="center" vertical="center" wrapText="1"/>
    </xf>
    <xf numFmtId="0" fontId="0" fillId="0" borderId="0" xfId="0" applyFill="1" applyAlignment="1">
      <alignment horizontal="centerContinuous" vertical="center"/>
    </xf>
    <xf numFmtId="187" fontId="0" fillId="0" borderId="10" xfId="0" applyNumberFormat="1" applyFill="1" applyBorder="1" applyAlignment="1">
      <alignment horizontal="center" vertical="center"/>
    </xf>
    <xf numFmtId="0" fontId="4" fillId="0" borderId="0" xfId="0" applyFont="1" applyAlignment="1">
      <alignment vertical="center"/>
    </xf>
    <xf numFmtId="0" fontId="0" fillId="0" borderId="0" xfId="0" applyAlignment="1">
      <alignment/>
    </xf>
    <xf numFmtId="0" fontId="4" fillId="0" borderId="0" xfId="0" applyFont="1" applyFill="1" applyAlignment="1">
      <alignment horizontal="centerContinuous" vertical="center"/>
    </xf>
    <xf numFmtId="0" fontId="2" fillId="0" borderId="0"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horizontal="center" vertical="center"/>
      <protection/>
    </xf>
    <xf numFmtId="0" fontId="2" fillId="0" borderId="0" xfId="0" applyFont="1" applyFill="1" applyAlignment="1">
      <alignment horizontal="center" vertical="center"/>
    </xf>
    <xf numFmtId="0" fontId="12" fillId="0" borderId="10" xfId="0" applyNumberFormat="1" applyFont="1" applyFill="1" applyBorder="1" applyAlignment="1" applyProtection="1">
      <alignment horizontal="center" vertical="center"/>
      <protection/>
    </xf>
    <xf numFmtId="0" fontId="12" fillId="0" borderId="10" xfId="0" applyFont="1" applyFill="1" applyBorder="1" applyAlignment="1">
      <alignment horizontal="center" vertical="center"/>
    </xf>
    <xf numFmtId="0" fontId="2" fillId="0" borderId="10" xfId="0" applyFont="1" applyFill="1" applyBorder="1" applyAlignment="1">
      <alignment horizontal="left" vertical="center"/>
    </xf>
    <xf numFmtId="4" fontId="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vertical="center"/>
      <protection/>
    </xf>
    <xf numFmtId="4" fontId="2" fillId="0" borderId="10" xfId="0" applyNumberFormat="1" applyFont="1" applyFill="1" applyBorder="1" applyAlignment="1" applyProtection="1">
      <alignment horizontal="center" vertical="center" wrapText="1"/>
      <protection/>
    </xf>
    <xf numFmtId="0" fontId="2" fillId="0" borderId="10" xfId="0" applyFont="1" applyFill="1" applyBorder="1" applyAlignment="1">
      <alignment vertical="center"/>
    </xf>
    <xf numFmtId="4" fontId="2" fillId="0" borderId="10" xfId="0" applyNumberFormat="1" applyFont="1" applyFill="1" applyBorder="1" applyAlignment="1" applyProtection="1">
      <alignment horizontal="center" vertical="center"/>
      <protection/>
    </xf>
    <xf numFmtId="4" fontId="2" fillId="0" borderId="10" xfId="0" applyNumberFormat="1" applyFont="1" applyFill="1" applyBorder="1" applyAlignment="1">
      <alignment horizontal="center" vertical="center"/>
    </xf>
    <xf numFmtId="0" fontId="2" fillId="0" borderId="10" xfId="0" applyFont="1" applyFill="1" applyBorder="1" applyAlignment="1">
      <alignment/>
    </xf>
    <xf numFmtId="0" fontId="2" fillId="0" borderId="10" xfId="0" applyNumberFormat="1" applyFont="1" applyFill="1" applyBorder="1" applyAlignment="1" applyProtection="1">
      <alignment horizontal="left" vertical="center"/>
      <protection/>
    </xf>
    <xf numFmtId="0" fontId="13" fillId="0" borderId="10" xfId="0" applyFont="1" applyFill="1" applyBorder="1" applyAlignment="1">
      <alignment horizontal="center" vertical="center" wrapText="1"/>
    </xf>
    <xf numFmtId="186" fontId="13" fillId="0" borderId="10" xfId="0" applyNumberFormat="1" applyFont="1" applyFill="1" applyBorder="1" applyAlignment="1">
      <alignment horizontal="center" vertical="center" wrapText="1"/>
    </xf>
    <xf numFmtId="0" fontId="0" fillId="0" borderId="13" xfId="0" applyNumberFormat="1" applyFont="1" applyFill="1" applyBorder="1" applyAlignment="1" applyProtection="1">
      <alignment horizontal="center" vertical="center" wrapText="1"/>
      <protection/>
    </xf>
    <xf numFmtId="4" fontId="0" fillId="0" borderId="10" xfId="0" applyNumberFormat="1" applyFill="1" applyBorder="1" applyAlignment="1" applyProtection="1">
      <alignment horizontal="right" vertical="center" wrapText="1"/>
      <protection/>
    </xf>
    <xf numFmtId="186" fontId="0" fillId="0" borderId="10" xfId="0" applyNumberFormat="1" applyFill="1" applyBorder="1" applyAlignment="1">
      <alignment/>
    </xf>
    <xf numFmtId="0" fontId="2" fillId="0" borderId="14" xfId="40" applyBorder="1" applyAlignment="1">
      <alignment horizontal="left" vertical="top" wrapText="1"/>
      <protection/>
    </xf>
    <xf numFmtId="0" fontId="2" fillId="0" borderId="15" xfId="40" applyBorder="1" applyAlignment="1">
      <alignment horizontal="left" vertical="top" wrapText="1"/>
      <protection/>
    </xf>
    <xf numFmtId="0" fontId="5" fillId="0" borderId="0" xfId="40" applyNumberFormat="1" applyFont="1" applyFill="1" applyBorder="1" applyAlignment="1">
      <alignment vertical="center" wrapText="1"/>
      <protection/>
    </xf>
    <xf numFmtId="0" fontId="2" fillId="0" borderId="16" xfId="40" applyFont="1" applyBorder="1" applyAlignment="1">
      <alignment horizontal="left" vertical="top" wrapText="1"/>
      <protection/>
    </xf>
    <xf numFmtId="0" fontId="2" fillId="0" borderId="14" xfId="40" applyFont="1" applyBorder="1" applyAlignment="1">
      <alignment horizontal="left" vertical="top" wrapText="1"/>
      <protection/>
    </xf>
    <xf numFmtId="4" fontId="2" fillId="0" borderId="10" xfId="0" applyNumberFormat="1" applyFont="1" applyFill="1" applyBorder="1" applyAlignment="1" applyProtection="1">
      <alignment horizontal="center" vertical="center" wrapText="1"/>
      <protection/>
    </xf>
    <xf numFmtId="4" fontId="2" fillId="0" borderId="10" xfId="0" applyNumberFormat="1" applyFont="1" applyFill="1" applyBorder="1" applyAlignment="1" applyProtection="1">
      <alignment horizontal="center" vertical="center" wrapText="1"/>
      <protection/>
    </xf>
    <xf numFmtId="4" fontId="0" fillId="0" borderId="10" xfId="0" applyNumberFormat="1" applyFont="1" applyFill="1" applyBorder="1" applyAlignment="1" applyProtection="1">
      <alignment horizontal="left" vertical="center"/>
      <protection/>
    </xf>
    <xf numFmtId="4" fontId="0" fillId="0" borderId="10" xfId="0" applyNumberFormat="1" applyFill="1" applyBorder="1" applyAlignment="1">
      <alignment horizontal="left" vertical="center"/>
    </xf>
    <xf numFmtId="4" fontId="0" fillId="0" borderId="10" xfId="0" applyNumberFormat="1" applyFill="1" applyBorder="1" applyAlignment="1">
      <alignment horizontal="left" vertical="center"/>
    </xf>
    <xf numFmtId="4" fontId="2" fillId="0" borderId="10" xfId="0" applyNumberFormat="1" applyFont="1" applyFill="1" applyBorder="1" applyAlignment="1" applyProtection="1">
      <alignment horizontal="left" vertical="center"/>
      <protection/>
    </xf>
    <xf numFmtId="4" fontId="2" fillId="0" borderId="10" xfId="0" applyNumberFormat="1" applyFont="1" applyFill="1" applyBorder="1" applyAlignment="1">
      <alignment horizontal="left" vertical="center"/>
    </xf>
    <xf numFmtId="0" fontId="2" fillId="0" borderId="10" xfId="40" applyFont="1" applyBorder="1" applyAlignment="1">
      <alignment horizontal="left" vertical="center" wrapText="1"/>
      <protection/>
    </xf>
    <xf numFmtId="0" fontId="2" fillId="0" borderId="10" xfId="0" applyNumberFormat="1" applyFont="1" applyBorder="1" applyAlignment="1">
      <alignment horizontal="left" vertical="center"/>
    </xf>
    <xf numFmtId="0" fontId="2" fillId="0" borderId="11" xfId="0" applyNumberFormat="1" applyFont="1" applyBorder="1" applyAlignment="1">
      <alignment horizontal="left" vertical="center"/>
    </xf>
    <xf numFmtId="0" fontId="12" fillId="0" borderId="17" xfId="0" applyNumberFormat="1" applyFont="1" applyBorder="1" applyAlignment="1">
      <alignment horizontal="center" vertical="center"/>
    </xf>
    <xf numFmtId="0" fontId="12" fillId="0" borderId="18" xfId="0" applyNumberFormat="1" applyFont="1" applyBorder="1" applyAlignment="1">
      <alignment horizontal="center" vertical="center"/>
    </xf>
    <xf numFmtId="0" fontId="12" fillId="0" borderId="19" xfId="0" applyNumberFormat="1" applyFont="1" applyBorder="1" applyAlignment="1">
      <alignment horizontal="center" vertical="center"/>
    </xf>
    <xf numFmtId="0" fontId="14" fillId="0" borderId="0" xfId="0" applyFont="1" applyAlignment="1">
      <alignment horizontal="center"/>
    </xf>
    <xf numFmtId="0" fontId="2" fillId="0" borderId="10" xfId="0" applyNumberFormat="1" applyFont="1" applyBorder="1" applyAlignment="1">
      <alignment horizontal="left" vertical="center"/>
    </xf>
    <xf numFmtId="0" fontId="2" fillId="0" borderId="9" xfId="0" applyNumberFormat="1" applyFont="1" applyFill="1" applyBorder="1" applyAlignment="1" applyProtection="1">
      <alignment horizontal="left" vertical="center"/>
      <protection/>
    </xf>
    <xf numFmtId="0" fontId="12" fillId="0" borderId="10" xfId="0" applyNumberFormat="1" applyFont="1" applyFill="1" applyBorder="1" applyAlignment="1" applyProtection="1">
      <alignment horizontal="center" vertical="center"/>
      <protection/>
    </xf>
    <xf numFmtId="0" fontId="34" fillId="0" borderId="0" xfId="0" applyFont="1" applyFill="1" applyAlignment="1">
      <alignment horizontal="center" vertical="center"/>
    </xf>
    <xf numFmtId="0" fontId="0" fillId="0" borderId="10"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4" fillId="0" borderId="0" xfId="0" applyFont="1" applyFill="1" applyAlignment="1">
      <alignment horizontal="center" vertical="center"/>
    </xf>
    <xf numFmtId="0" fontId="0" fillId="0" borderId="10"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left" vertical="center"/>
      <protection/>
    </xf>
    <xf numFmtId="0" fontId="7" fillId="0" borderId="10" xfId="0" applyNumberFormat="1" applyFont="1" applyFill="1" applyBorder="1" applyAlignment="1" applyProtection="1">
      <alignment horizontal="center" vertical="center"/>
      <protection/>
    </xf>
    <xf numFmtId="0" fontId="0" fillId="0" borderId="9" xfId="0" applyBorder="1" applyAlignment="1">
      <alignment horizontal="center" vertical="center"/>
    </xf>
    <xf numFmtId="0" fontId="0" fillId="0" borderId="15"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20" xfId="0" applyNumberFormat="1" applyFont="1" applyFill="1" applyBorder="1" applyAlignment="1" applyProtection="1">
      <alignment horizontal="center" vertical="center"/>
      <protection/>
    </xf>
    <xf numFmtId="0" fontId="0" fillId="0" borderId="18" xfId="0" applyNumberFormat="1" applyFont="1" applyFill="1" applyBorder="1" applyAlignment="1" applyProtection="1">
      <alignment horizontal="center" vertical="center" wrapText="1"/>
      <protection/>
    </xf>
    <xf numFmtId="0" fontId="0" fillId="0" borderId="17" xfId="0" applyNumberFormat="1" applyFill="1" applyBorder="1" applyAlignment="1" applyProtection="1">
      <alignment horizontal="center" vertical="center" wrapText="1"/>
      <protection/>
    </xf>
    <xf numFmtId="0" fontId="2" fillId="0" borderId="10" xfId="40" applyFont="1" applyBorder="1" applyAlignment="1">
      <alignment horizontal="center" vertical="center" wrapText="1"/>
      <protection/>
    </xf>
    <xf numFmtId="0" fontId="2" fillId="0" borderId="10" xfId="40" applyBorder="1" applyAlignment="1">
      <alignment horizontal="center" vertical="center" wrapText="1"/>
      <protection/>
    </xf>
    <xf numFmtId="0" fontId="2" fillId="0" borderId="11" xfId="40" applyBorder="1" applyAlignment="1">
      <alignment horizontal="center" vertical="center" wrapText="1"/>
      <protection/>
    </xf>
    <xf numFmtId="0" fontId="2" fillId="0" borderId="11" xfId="40" applyFont="1" applyBorder="1" applyAlignment="1">
      <alignment horizontal="left" vertical="top" wrapText="1"/>
      <protection/>
    </xf>
    <xf numFmtId="0" fontId="2" fillId="0" borderId="16" xfId="40" applyFont="1" applyBorder="1" applyAlignment="1">
      <alignment horizontal="left" vertical="center" wrapText="1"/>
      <protection/>
    </xf>
    <xf numFmtId="0" fontId="2" fillId="0" borderId="14" xfId="40" applyFont="1" applyBorder="1" applyAlignment="1">
      <alignment horizontal="left" vertical="center" wrapText="1"/>
      <protection/>
    </xf>
    <xf numFmtId="0" fontId="2" fillId="0" borderId="17" xfId="40" applyBorder="1" applyAlignment="1">
      <alignment horizontal="right" vertical="center" wrapText="1"/>
      <protection/>
    </xf>
    <xf numFmtId="0" fontId="2" fillId="0" borderId="19" xfId="40" applyBorder="1" applyAlignment="1">
      <alignment horizontal="right" vertical="center" wrapText="1"/>
      <protection/>
    </xf>
    <xf numFmtId="0" fontId="2" fillId="0" borderId="17" xfId="40" applyFont="1" applyBorder="1" applyAlignment="1">
      <alignment horizontal="center" vertical="center" wrapText="1"/>
      <protection/>
    </xf>
    <xf numFmtId="0" fontId="2" fillId="0" borderId="18" xfId="40" applyFont="1" applyBorder="1" applyAlignment="1">
      <alignment horizontal="center" vertical="center" wrapText="1"/>
      <protection/>
    </xf>
    <xf numFmtId="0" fontId="2" fillId="0" borderId="19" xfId="40" applyFont="1" applyBorder="1" applyAlignment="1">
      <alignment horizontal="center" vertical="center" wrapText="1"/>
      <protection/>
    </xf>
    <xf numFmtId="0" fontId="2" fillId="0" borderId="16" xfId="40" applyFont="1" applyBorder="1" applyAlignment="1">
      <alignment horizontal="center" vertical="center" wrapText="1"/>
      <protection/>
    </xf>
    <xf numFmtId="0" fontId="1" fillId="0" borderId="14" xfId="0" applyFont="1" applyFill="1" applyBorder="1" applyAlignment="1">
      <alignment vertical="center"/>
    </xf>
    <xf numFmtId="0" fontId="1" fillId="0" borderId="15" xfId="0" applyFont="1" applyFill="1" applyBorder="1" applyAlignment="1">
      <alignment vertical="center"/>
    </xf>
    <xf numFmtId="0" fontId="1" fillId="0" borderId="22" xfId="0" applyFont="1" applyFill="1" applyBorder="1" applyAlignment="1">
      <alignment vertical="center"/>
    </xf>
    <xf numFmtId="0" fontId="1" fillId="0" borderId="0" xfId="0" applyFont="1" applyFill="1" applyAlignment="1">
      <alignment vertical="center"/>
    </xf>
    <xf numFmtId="0" fontId="1" fillId="0" borderId="23" xfId="0" applyFont="1" applyFill="1" applyBorder="1" applyAlignment="1">
      <alignment vertical="center"/>
    </xf>
    <xf numFmtId="0" fontId="1" fillId="0" borderId="24" xfId="0" applyFont="1" applyFill="1" applyBorder="1" applyAlignment="1">
      <alignment vertical="center"/>
    </xf>
    <xf numFmtId="0" fontId="1" fillId="0" borderId="9" xfId="0" applyFont="1" applyFill="1" applyBorder="1" applyAlignment="1">
      <alignment vertical="center"/>
    </xf>
    <xf numFmtId="0" fontId="1" fillId="0" borderId="21" xfId="0" applyFont="1" applyFill="1" applyBorder="1" applyAlignment="1">
      <alignment vertical="center"/>
    </xf>
    <xf numFmtId="0" fontId="4" fillId="0" borderId="0" xfId="40" applyFont="1" applyAlignment="1">
      <alignment horizontal="center" vertical="center" wrapText="1"/>
      <protection/>
    </xf>
    <xf numFmtId="0" fontId="2" fillId="0" borderId="0" xfId="40" applyFont="1" applyAlignment="1">
      <alignment horizontal="center" vertical="center" wrapText="1"/>
      <protection/>
    </xf>
    <xf numFmtId="0" fontId="2" fillId="0" borderId="17" xfId="40" applyBorder="1" applyAlignment="1">
      <alignment horizontal="center" vertical="center" wrapText="1"/>
      <protection/>
    </xf>
    <xf numFmtId="0" fontId="2" fillId="0" borderId="18" xfId="40" applyBorder="1" applyAlignment="1">
      <alignment horizontal="center" vertical="center" wrapText="1"/>
      <protection/>
    </xf>
    <xf numFmtId="0" fontId="2" fillId="0" borderId="10" xfId="40" applyBorder="1" applyAlignment="1">
      <alignment horizontal="left" vertical="center" wrapText="1"/>
      <protection/>
    </xf>
    <xf numFmtId="0" fontId="2" fillId="0" borderId="20" xfId="40" applyBorder="1" applyAlignment="1">
      <alignment horizontal="left" vertical="center" wrapText="1"/>
      <protection/>
    </xf>
    <xf numFmtId="0" fontId="2" fillId="0" borderId="17" xfId="40" applyBorder="1" applyAlignment="1">
      <alignment horizontal="left" vertical="center" wrapText="1"/>
      <protection/>
    </xf>
    <xf numFmtId="0" fontId="2" fillId="0" borderId="11" xfId="40" applyBorder="1" applyAlignment="1">
      <alignment horizontal="left" vertical="center" wrapText="1"/>
      <protection/>
    </xf>
    <xf numFmtId="0" fontId="2" fillId="0" borderId="10" xfId="40" applyFont="1" applyBorder="1" applyAlignment="1">
      <alignment horizontal="left" vertical="top" wrapText="1"/>
      <protection/>
    </xf>
    <xf numFmtId="0" fontId="2" fillId="0" borderId="10" xfId="40" applyBorder="1" applyAlignment="1">
      <alignment horizontal="left" vertical="top" wrapText="1"/>
      <protection/>
    </xf>
    <xf numFmtId="0" fontId="2" fillId="0" borderId="0" xfId="0" applyFont="1" applyAlignment="1">
      <alignment horizontal="center"/>
    </xf>
    <xf numFmtId="0" fontId="12" fillId="0" borderId="0" xfId="0" applyFont="1" applyAlignment="1">
      <alignment horizontal="center" vertical="center"/>
    </xf>
    <xf numFmtId="0" fontId="13" fillId="0" borderId="10" xfId="0" applyFont="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27"/>
  <sheetViews>
    <sheetView showGridLines="0" showZeros="0" zoomScalePageLayoutView="0" workbookViewId="0" topLeftCell="A1">
      <selection activeCell="L24" sqref="L24"/>
    </sheetView>
  </sheetViews>
  <sheetFormatPr defaultColWidth="9.16015625" defaultRowHeight="11.25"/>
  <cols>
    <col min="1" max="1" width="163" style="0" customWidth="1"/>
    <col min="2" max="2" width="62.83203125" style="0" customWidth="1"/>
  </cols>
  <sheetData>
    <row r="1" ht="11.25">
      <c r="A1" t="s">
        <v>0</v>
      </c>
    </row>
    <row r="2" ht="93" customHeight="1">
      <c r="A2" s="60" t="s">
        <v>277</v>
      </c>
    </row>
    <row r="3" spans="1:14" ht="93.75" customHeight="1">
      <c r="A3" s="61"/>
      <c r="N3" s="17"/>
    </row>
    <row r="4" ht="81.75" customHeight="1">
      <c r="A4" s="78" t="s">
        <v>252</v>
      </c>
    </row>
    <row r="5" ht="40.5" customHeight="1">
      <c r="A5" s="78" t="s">
        <v>232</v>
      </c>
    </row>
    <row r="6" ht="36.75" customHeight="1">
      <c r="A6" s="78" t="s">
        <v>233</v>
      </c>
    </row>
    <row r="7" ht="12.75" customHeight="1">
      <c r="A7" s="2"/>
    </row>
    <row r="8" ht="12.75" customHeight="1">
      <c r="A8" s="2"/>
    </row>
    <row r="9" ht="12.75" customHeight="1">
      <c r="A9" s="2"/>
    </row>
    <row r="10" ht="12.75" customHeight="1">
      <c r="A10" s="2"/>
    </row>
    <row r="11" ht="12.75" customHeight="1">
      <c r="A11" s="2"/>
    </row>
    <row r="12" ht="12.75" customHeight="1">
      <c r="A12" s="2"/>
    </row>
    <row r="13" ht="12.75" customHeight="1">
      <c r="A13" s="2"/>
    </row>
    <row r="21" ht="11.25">
      <c r="B21" s="80"/>
    </row>
    <row r="22" ht="11.25">
      <c r="B22" s="80"/>
    </row>
    <row r="23" ht="11.25">
      <c r="B23" s="80"/>
    </row>
    <row r="24" ht="11.25">
      <c r="B24" s="80"/>
    </row>
    <row r="25" ht="11.25">
      <c r="B25" s="80"/>
    </row>
    <row r="26" ht="11.25">
      <c r="B26" s="80"/>
    </row>
    <row r="27" ht="11.25">
      <c r="B27" s="80"/>
    </row>
  </sheetData>
  <sheetProtection/>
  <printOptions horizontalCentered="1" verticalCentered="1"/>
  <pageMargins left="0.75" right="0.75" top="0.79" bottom="1" header="0" footer="0"/>
  <pageSetup horizontalDpi="600" verticalDpi="600" orientation="landscape" paperSize="9" scale="95" r:id="rId1"/>
</worksheet>
</file>

<file path=xl/worksheets/sheet10.xml><?xml version="1.0" encoding="utf-8"?>
<worksheet xmlns="http://schemas.openxmlformats.org/spreadsheetml/2006/main" xmlns:r="http://schemas.openxmlformats.org/officeDocument/2006/relationships">
  <sheetPr>
    <pageSetUpPr fitToPage="1"/>
  </sheetPr>
  <dimension ref="A1:F28"/>
  <sheetViews>
    <sheetView showGridLines="0" showZeros="0" tabSelected="1" zoomScalePageLayoutView="0" workbookViewId="0" topLeftCell="A12">
      <selection activeCell="A1" sqref="A1:F32"/>
    </sheetView>
  </sheetViews>
  <sheetFormatPr defaultColWidth="9.16015625" defaultRowHeight="12.75" customHeight="1"/>
  <cols>
    <col min="1" max="1" width="19" style="17" customWidth="1"/>
    <col min="2" max="2" width="31.66015625" style="17" customWidth="1"/>
    <col min="3" max="6" width="21.33203125" style="17" customWidth="1"/>
    <col min="7" max="16384" width="9.16015625" style="17" customWidth="1"/>
  </cols>
  <sheetData>
    <row r="1" ht="30" customHeight="1">
      <c r="A1" s="17" t="s">
        <v>11</v>
      </c>
    </row>
    <row r="2" spans="1:6" ht="28.5" customHeight="1">
      <c r="A2" s="99" t="s">
        <v>287</v>
      </c>
      <c r="B2" s="99"/>
      <c r="C2" s="99"/>
      <c r="D2" s="99"/>
      <c r="E2" s="99"/>
      <c r="F2" s="99"/>
    </row>
    <row r="3" ht="22.5" customHeight="1">
      <c r="F3" s="90" t="s">
        <v>19</v>
      </c>
    </row>
    <row r="4" spans="1:6" ht="22.5" customHeight="1">
      <c r="A4" s="19" t="s">
        <v>111</v>
      </c>
      <c r="B4" s="19" t="s">
        <v>112</v>
      </c>
      <c r="C4" s="19" t="s">
        <v>86</v>
      </c>
      <c r="D4" s="19" t="s">
        <v>107</v>
      </c>
      <c r="E4" s="19" t="s">
        <v>108</v>
      </c>
      <c r="F4" s="19" t="s">
        <v>110</v>
      </c>
    </row>
    <row r="5" spans="1:6" ht="21.75" customHeight="1">
      <c r="A5" s="48" t="s">
        <v>97</v>
      </c>
      <c r="B5" s="69" t="s">
        <v>97</v>
      </c>
      <c r="C5" s="21">
        <v>1</v>
      </c>
      <c r="D5" s="21">
        <v>2</v>
      </c>
      <c r="E5" s="21">
        <v>3</v>
      </c>
      <c r="F5" s="21" t="s">
        <v>97</v>
      </c>
    </row>
    <row r="6" spans="1:6" ht="17.25" customHeight="1">
      <c r="A6" s="48"/>
      <c r="B6" s="69" t="s">
        <v>86</v>
      </c>
      <c r="C6" s="92">
        <f>D6+E6</f>
        <v>443.716</v>
      </c>
      <c r="D6" s="68">
        <f>D7+D12+D21+D24</f>
        <v>340.146</v>
      </c>
      <c r="E6" s="68">
        <f>E7+E12+E21+E24</f>
        <v>103.57</v>
      </c>
      <c r="F6" s="22"/>
    </row>
    <row r="7" spans="1:6" ht="17.25" customHeight="1">
      <c r="A7" s="83">
        <v>501</v>
      </c>
      <c r="B7" s="50" t="s">
        <v>316</v>
      </c>
      <c r="C7" s="92">
        <f>D7+E7</f>
        <v>311.11600000000004</v>
      </c>
      <c r="D7" s="68">
        <f>SUM(D8:D11)</f>
        <v>311.11600000000004</v>
      </c>
      <c r="E7" s="64"/>
      <c r="F7" s="22"/>
    </row>
    <row r="8" spans="1:6" ht="17.25" customHeight="1">
      <c r="A8" s="84">
        <v>50101</v>
      </c>
      <c r="B8" s="50" t="s">
        <v>317</v>
      </c>
      <c r="C8" s="92">
        <f aca="true" t="shared" si="0" ref="C8:C26">D8+E8</f>
        <v>182.556</v>
      </c>
      <c r="D8" s="64">
        <v>182.556</v>
      </c>
      <c r="E8" s="64"/>
      <c r="F8" s="22"/>
    </row>
    <row r="9" spans="1:6" ht="17.25" customHeight="1">
      <c r="A9" s="84">
        <v>50102</v>
      </c>
      <c r="B9" s="50" t="s">
        <v>318</v>
      </c>
      <c r="C9" s="92">
        <f t="shared" si="0"/>
        <v>57.53</v>
      </c>
      <c r="D9" s="64">
        <v>57.53</v>
      </c>
      <c r="E9" s="64"/>
      <c r="F9" s="22"/>
    </row>
    <row r="10" spans="1:6" ht="17.25" customHeight="1">
      <c r="A10" s="84">
        <v>50103</v>
      </c>
      <c r="B10" s="50" t="s">
        <v>312</v>
      </c>
      <c r="C10" s="92">
        <f t="shared" si="0"/>
        <v>24.66</v>
      </c>
      <c r="D10" s="64">
        <v>24.66</v>
      </c>
      <c r="E10" s="64"/>
      <c r="F10" s="22"/>
    </row>
    <row r="11" spans="1:6" ht="17.25" customHeight="1">
      <c r="A11" s="84">
        <v>50199</v>
      </c>
      <c r="B11" s="50" t="s">
        <v>319</v>
      </c>
      <c r="C11" s="92">
        <f t="shared" si="0"/>
        <v>46.37</v>
      </c>
      <c r="D11" s="64">
        <v>46.37</v>
      </c>
      <c r="E11" s="64"/>
      <c r="F11" s="22"/>
    </row>
    <row r="12" spans="1:6" ht="17.25" customHeight="1">
      <c r="A12" s="83">
        <v>502</v>
      </c>
      <c r="B12" s="50" t="s">
        <v>320</v>
      </c>
      <c r="C12" s="92">
        <f t="shared" si="0"/>
        <v>98.44</v>
      </c>
      <c r="D12" s="64"/>
      <c r="E12" s="68">
        <f>SUM(E13:E20)</f>
        <v>98.44</v>
      </c>
      <c r="F12" s="22"/>
    </row>
    <row r="13" spans="1:6" ht="17.25" customHeight="1">
      <c r="A13" s="84">
        <v>50201</v>
      </c>
      <c r="B13" s="50" t="s">
        <v>321</v>
      </c>
      <c r="C13" s="92">
        <f t="shared" si="0"/>
        <v>58.23</v>
      </c>
      <c r="D13" s="64"/>
      <c r="E13" s="64">
        <v>58.23</v>
      </c>
      <c r="F13" s="22"/>
    </row>
    <row r="14" spans="1:6" ht="17.25" customHeight="1">
      <c r="A14" s="84">
        <v>50202</v>
      </c>
      <c r="B14" s="50" t="s">
        <v>322</v>
      </c>
      <c r="C14" s="92">
        <f t="shared" si="0"/>
        <v>2.91</v>
      </c>
      <c r="D14" s="64"/>
      <c r="E14" s="64">
        <v>2.91</v>
      </c>
      <c r="F14" s="22"/>
    </row>
    <row r="15" spans="1:6" ht="17.25" customHeight="1">
      <c r="A15" s="84">
        <v>50203</v>
      </c>
      <c r="B15" s="50" t="s">
        <v>323</v>
      </c>
      <c r="C15" s="92">
        <f t="shared" si="0"/>
        <v>2.35</v>
      </c>
      <c r="D15" s="64"/>
      <c r="E15" s="64">
        <v>2.35</v>
      </c>
      <c r="F15" s="22"/>
    </row>
    <row r="16" spans="1:6" ht="17.25" customHeight="1">
      <c r="A16" s="84">
        <v>50205</v>
      </c>
      <c r="B16" s="50" t="s">
        <v>271</v>
      </c>
      <c r="C16" s="92">
        <f t="shared" si="0"/>
        <v>0</v>
      </c>
      <c r="D16" s="64"/>
      <c r="E16" s="64"/>
      <c r="F16" s="22"/>
    </row>
    <row r="17" spans="1:6" ht="17.25" customHeight="1">
      <c r="A17" s="84">
        <v>50206</v>
      </c>
      <c r="B17" s="50" t="s">
        <v>324</v>
      </c>
      <c r="C17" s="92">
        <f t="shared" si="0"/>
        <v>5.8</v>
      </c>
      <c r="D17" s="64"/>
      <c r="E17" s="64">
        <v>5.8</v>
      </c>
      <c r="F17" s="22"/>
    </row>
    <row r="18" spans="1:6" ht="17.25" customHeight="1">
      <c r="A18" s="84">
        <v>50208</v>
      </c>
      <c r="B18" s="84" t="s">
        <v>325</v>
      </c>
      <c r="C18" s="92">
        <f t="shared" si="0"/>
        <v>8</v>
      </c>
      <c r="D18" s="64"/>
      <c r="E18" s="64">
        <v>8</v>
      </c>
      <c r="F18" s="22"/>
    </row>
    <row r="19" spans="1:6" ht="17.25" customHeight="1">
      <c r="A19" s="84">
        <v>50209</v>
      </c>
      <c r="B19" s="50" t="s">
        <v>326</v>
      </c>
      <c r="C19" s="92">
        <f t="shared" si="0"/>
        <v>1.41</v>
      </c>
      <c r="D19" s="64"/>
      <c r="E19" s="64">
        <v>1.41</v>
      </c>
      <c r="F19" s="22"/>
    </row>
    <row r="20" spans="1:6" ht="17.25" customHeight="1">
      <c r="A20" s="84">
        <v>50299</v>
      </c>
      <c r="B20" s="50" t="s">
        <v>327</v>
      </c>
      <c r="C20" s="92">
        <f t="shared" si="0"/>
        <v>19.74</v>
      </c>
      <c r="D20" s="64"/>
      <c r="E20" s="64">
        <v>19.74</v>
      </c>
      <c r="F20" s="22"/>
    </row>
    <row r="21" spans="1:6" ht="17.25" customHeight="1">
      <c r="A21" s="83">
        <v>505</v>
      </c>
      <c r="B21" s="43" t="s">
        <v>328</v>
      </c>
      <c r="C21" s="92">
        <f t="shared" si="0"/>
        <v>20.9</v>
      </c>
      <c r="D21" s="64">
        <v>15.77</v>
      </c>
      <c r="E21" s="64">
        <v>5.13</v>
      </c>
      <c r="F21" s="22"/>
    </row>
    <row r="22" spans="1:6" ht="17.25" customHeight="1">
      <c r="A22" s="84">
        <v>50501</v>
      </c>
      <c r="B22" s="43" t="s">
        <v>329</v>
      </c>
      <c r="C22" s="92">
        <f t="shared" si="0"/>
        <v>15.77</v>
      </c>
      <c r="D22" s="64">
        <v>15.77</v>
      </c>
      <c r="E22" s="64"/>
      <c r="F22" s="22"/>
    </row>
    <row r="23" spans="1:6" ht="17.25" customHeight="1">
      <c r="A23" s="84">
        <v>50502</v>
      </c>
      <c r="B23" s="43" t="s">
        <v>330</v>
      </c>
      <c r="C23" s="92">
        <f t="shared" si="0"/>
        <v>5.13</v>
      </c>
      <c r="D23" s="64"/>
      <c r="E23" s="64">
        <v>5.13</v>
      </c>
      <c r="F23" s="22"/>
    </row>
    <row r="24" spans="1:6" ht="17.25" customHeight="1">
      <c r="A24" s="83">
        <v>509</v>
      </c>
      <c r="B24" s="43" t="s">
        <v>331</v>
      </c>
      <c r="C24" s="92">
        <f t="shared" si="0"/>
        <v>13.26</v>
      </c>
      <c r="D24" s="64">
        <v>13.26</v>
      </c>
      <c r="E24" s="64"/>
      <c r="F24" s="22"/>
    </row>
    <row r="25" spans="1:6" ht="17.25" customHeight="1">
      <c r="A25" s="84">
        <v>50901</v>
      </c>
      <c r="B25" s="43" t="s">
        <v>332</v>
      </c>
      <c r="C25" s="92">
        <f t="shared" si="0"/>
        <v>4.93</v>
      </c>
      <c r="D25" s="64">
        <v>4.93</v>
      </c>
      <c r="E25" s="64"/>
      <c r="F25" s="22"/>
    </row>
    <row r="26" spans="1:6" ht="17.25" customHeight="1">
      <c r="A26" s="84">
        <v>50905</v>
      </c>
      <c r="B26" s="43" t="s">
        <v>333</v>
      </c>
      <c r="C26" s="92">
        <f t="shared" si="0"/>
        <v>8.33</v>
      </c>
      <c r="D26" s="64">
        <v>8.33</v>
      </c>
      <c r="E26" s="64"/>
      <c r="F26" s="22"/>
    </row>
    <row r="27" spans="1:6" ht="17.25" customHeight="1">
      <c r="A27" s="84"/>
      <c r="B27" s="43"/>
      <c r="C27" s="92"/>
      <c r="D27" s="64"/>
      <c r="E27" s="64"/>
      <c r="F27" s="22"/>
    </row>
    <row r="28" spans="1:6" ht="17.25" customHeight="1">
      <c r="A28" s="84"/>
      <c r="B28" s="62"/>
      <c r="C28" s="92"/>
      <c r="D28" s="64"/>
      <c r="E28" s="64"/>
      <c r="F28" s="22"/>
    </row>
  </sheetData>
  <sheetProtection/>
  <printOptions horizontalCentered="1"/>
  <pageMargins left="0.59" right="0.59" top="0.79" bottom="0.79" header="0.5" footer="0.5"/>
  <pageSetup fitToHeight="1000" fitToWidth="1" horizontalDpi="180" verticalDpi="180" orientation="landscape" paperSize="9" r:id="rId1"/>
  <ignoredErrors>
    <ignoredError sqref="E12" formulaRange="1"/>
  </ignoredErrors>
</worksheet>
</file>

<file path=xl/worksheets/sheet11.xml><?xml version="1.0" encoding="utf-8"?>
<worksheet xmlns="http://schemas.openxmlformats.org/spreadsheetml/2006/main" xmlns:r="http://schemas.openxmlformats.org/officeDocument/2006/relationships">
  <sheetPr>
    <pageSetUpPr fitToPage="1"/>
  </sheetPr>
  <dimension ref="A1:F27"/>
  <sheetViews>
    <sheetView showGridLines="0" showZeros="0" zoomScalePageLayoutView="0" workbookViewId="0" topLeftCell="A1">
      <selection activeCell="L24" sqref="L24"/>
    </sheetView>
  </sheetViews>
  <sheetFormatPr defaultColWidth="9.16015625" defaultRowHeight="12.75" customHeight="1"/>
  <cols>
    <col min="1" max="1" width="27.83203125" style="17" customWidth="1"/>
    <col min="2" max="2" width="23.33203125" style="17" customWidth="1"/>
    <col min="3" max="3" width="35.16015625" style="17" customWidth="1"/>
    <col min="4" max="4" width="28.66015625" style="17" customWidth="1"/>
    <col min="5" max="5" width="34.83203125" style="17" customWidth="1"/>
    <col min="6" max="6" width="24.16015625" style="17" customWidth="1"/>
    <col min="7" max="16384" width="9.16015625" style="17" customWidth="1"/>
  </cols>
  <sheetData>
    <row r="1" spans="1:6" ht="17.25" customHeight="1">
      <c r="A1" s="28" t="s">
        <v>12</v>
      </c>
      <c r="B1" s="29"/>
      <c r="C1" s="29"/>
      <c r="D1" s="29"/>
      <c r="E1" s="29"/>
      <c r="F1" s="30"/>
    </row>
    <row r="2" spans="1:6" ht="16.5" customHeight="1">
      <c r="A2" s="31" t="s">
        <v>286</v>
      </c>
      <c r="B2" s="32"/>
      <c r="C2" s="32"/>
      <c r="D2" s="32"/>
      <c r="E2" s="32"/>
      <c r="F2" s="32"/>
    </row>
    <row r="3" spans="1:6" ht="16.5" customHeight="1">
      <c r="A3" s="148"/>
      <c r="B3" s="148"/>
      <c r="C3" s="33"/>
      <c r="D3" s="33"/>
      <c r="E3" s="34"/>
      <c r="F3" s="34" t="s">
        <v>19</v>
      </c>
    </row>
    <row r="4" spans="1:6" ht="16.5" customHeight="1">
      <c r="A4" s="149" t="s">
        <v>20</v>
      </c>
      <c r="B4" s="149"/>
      <c r="C4" s="149" t="s">
        <v>21</v>
      </c>
      <c r="D4" s="149"/>
      <c r="E4" s="149"/>
      <c r="F4" s="149"/>
    </row>
    <row r="5" spans="1:6" ht="16.5" customHeight="1">
      <c r="A5" s="36" t="s">
        <v>22</v>
      </c>
      <c r="B5" s="36" t="s">
        <v>23</v>
      </c>
      <c r="C5" s="36" t="s">
        <v>24</v>
      </c>
      <c r="D5" s="37" t="s">
        <v>23</v>
      </c>
      <c r="E5" s="36" t="s">
        <v>25</v>
      </c>
      <c r="F5" s="36" t="s">
        <v>23</v>
      </c>
    </row>
    <row r="6" spans="1:6" ht="16.5" customHeight="1">
      <c r="A6" s="38" t="s">
        <v>114</v>
      </c>
      <c r="B6" s="39"/>
      <c r="C6" s="40" t="s">
        <v>115</v>
      </c>
      <c r="D6" s="41"/>
      <c r="E6" s="43" t="s">
        <v>116</v>
      </c>
      <c r="F6" s="92">
        <f>SUM(F7:F10)</f>
        <v>0</v>
      </c>
    </row>
    <row r="7" spans="1:6" ht="16.5" customHeight="1">
      <c r="A7" s="42"/>
      <c r="B7" s="39"/>
      <c r="C7" s="40" t="s">
        <v>117</v>
      </c>
      <c r="D7" s="41"/>
      <c r="E7" s="43" t="s">
        <v>118</v>
      </c>
      <c r="F7" s="64"/>
    </row>
    <row r="8" spans="1:6" ht="16.5" customHeight="1">
      <c r="A8" s="42"/>
      <c r="B8" s="39"/>
      <c r="C8" s="40" t="s">
        <v>119</v>
      </c>
      <c r="D8" s="41"/>
      <c r="E8" s="43" t="s">
        <v>120</v>
      </c>
      <c r="F8" s="64"/>
    </row>
    <row r="9" spans="1:6" ht="16.5" customHeight="1">
      <c r="A9" s="38"/>
      <c r="B9" s="39"/>
      <c r="C9" s="40" t="s">
        <v>121</v>
      </c>
      <c r="D9" s="41"/>
      <c r="E9" s="43" t="s">
        <v>122</v>
      </c>
      <c r="F9" s="64"/>
    </row>
    <row r="10" spans="1:6" ht="16.5" customHeight="1">
      <c r="A10" s="38"/>
      <c r="B10" s="39"/>
      <c r="C10" s="40" t="s">
        <v>123</v>
      </c>
      <c r="D10" s="41"/>
      <c r="E10" s="43" t="s">
        <v>124</v>
      </c>
      <c r="F10" s="64"/>
    </row>
    <row r="11" spans="1:6" ht="16.5" customHeight="1">
      <c r="A11" s="42"/>
      <c r="B11" s="39"/>
      <c r="C11" s="40" t="s">
        <v>125</v>
      </c>
      <c r="D11" s="41"/>
      <c r="E11" s="43" t="s">
        <v>126</v>
      </c>
      <c r="F11" s="92">
        <f>SUM(F12:F21)</f>
        <v>0</v>
      </c>
    </row>
    <row r="12" spans="1:6" ht="16.5" customHeight="1">
      <c r="A12" s="42"/>
      <c r="B12" s="39"/>
      <c r="C12" s="40" t="s">
        <v>127</v>
      </c>
      <c r="D12" s="41"/>
      <c r="E12" s="43" t="s">
        <v>118</v>
      </c>
      <c r="F12" s="64"/>
    </row>
    <row r="13" spans="1:6" ht="16.5" customHeight="1">
      <c r="A13" s="44"/>
      <c r="B13" s="39"/>
      <c r="C13" s="40" t="s">
        <v>128</v>
      </c>
      <c r="D13" s="41"/>
      <c r="E13" s="43" t="s">
        <v>120</v>
      </c>
      <c r="F13" s="64"/>
    </row>
    <row r="14" spans="1:6" ht="16.5" customHeight="1">
      <c r="A14" s="44"/>
      <c r="B14" s="39"/>
      <c r="C14" s="40" t="s">
        <v>129</v>
      </c>
      <c r="D14" s="41"/>
      <c r="E14" s="43" t="s">
        <v>122</v>
      </c>
      <c r="F14" s="64"/>
    </row>
    <row r="15" spans="1:6" ht="16.5" customHeight="1">
      <c r="A15" s="44"/>
      <c r="B15" s="39"/>
      <c r="C15" s="40" t="s">
        <v>130</v>
      </c>
      <c r="D15" s="41"/>
      <c r="E15" s="43" t="s">
        <v>131</v>
      </c>
      <c r="F15" s="64"/>
    </row>
    <row r="16" spans="1:6" ht="16.5" customHeight="1">
      <c r="A16" s="22"/>
      <c r="B16" s="45"/>
      <c r="C16" s="40" t="s">
        <v>132</v>
      </c>
      <c r="D16" s="41"/>
      <c r="E16" s="43" t="s">
        <v>133</v>
      </c>
      <c r="F16" s="64"/>
    </row>
    <row r="17" spans="1:6" ht="16.5" customHeight="1">
      <c r="A17" s="22"/>
      <c r="B17" s="45"/>
      <c r="C17" s="40" t="s">
        <v>134</v>
      </c>
      <c r="D17" s="41"/>
      <c r="E17" s="43" t="s">
        <v>135</v>
      </c>
      <c r="F17" s="64"/>
    </row>
    <row r="18" spans="1:6" ht="16.5" customHeight="1">
      <c r="A18" s="22"/>
      <c r="B18" s="45"/>
      <c r="C18" s="40" t="s">
        <v>136</v>
      </c>
      <c r="D18" s="41"/>
      <c r="E18" s="43" t="s">
        <v>137</v>
      </c>
      <c r="F18" s="64"/>
    </row>
    <row r="19" spans="1:6" ht="16.5" customHeight="1">
      <c r="A19" s="44"/>
      <c r="B19" s="45"/>
      <c r="C19" s="40" t="s">
        <v>138</v>
      </c>
      <c r="D19" s="41"/>
      <c r="E19" s="43" t="s">
        <v>139</v>
      </c>
      <c r="F19" s="64"/>
    </row>
    <row r="20" spans="1:6" ht="16.5" customHeight="1">
      <c r="A20" s="44"/>
      <c r="B20" s="39"/>
      <c r="C20" s="40" t="s">
        <v>140</v>
      </c>
      <c r="D20" s="41"/>
      <c r="E20" s="43" t="s">
        <v>141</v>
      </c>
      <c r="F20" s="64"/>
    </row>
    <row r="21" spans="1:6" ht="16.5" customHeight="1">
      <c r="A21" s="22"/>
      <c r="B21" s="126"/>
      <c r="C21" s="22"/>
      <c r="D21" s="41"/>
      <c r="E21" s="43" t="s">
        <v>142</v>
      </c>
      <c r="F21" s="64"/>
    </row>
    <row r="22" spans="1:6" ht="16.5" customHeight="1">
      <c r="A22" s="22"/>
      <c r="B22" s="126"/>
      <c r="C22" s="22"/>
      <c r="D22" s="41"/>
      <c r="E22" s="46" t="s">
        <v>143</v>
      </c>
      <c r="F22" s="64"/>
    </row>
    <row r="23" spans="1:6" ht="16.5" customHeight="1">
      <c r="A23" s="22"/>
      <c r="B23" s="126"/>
      <c r="C23" s="22"/>
      <c r="D23" s="41"/>
      <c r="E23" s="46" t="s">
        <v>144</v>
      </c>
      <c r="F23" s="64"/>
    </row>
    <row r="24" spans="1:6" ht="16.5" customHeight="1">
      <c r="A24" s="22"/>
      <c r="B24" s="126"/>
      <c r="C24" s="40"/>
      <c r="D24" s="47"/>
      <c r="E24" s="46" t="s">
        <v>145</v>
      </c>
      <c r="F24" s="64"/>
    </row>
    <row r="25" spans="1:6" ht="16.5" customHeight="1">
      <c r="A25" s="22"/>
      <c r="B25" s="126"/>
      <c r="C25" s="40"/>
      <c r="D25" s="47"/>
      <c r="E25" s="38"/>
      <c r="F25" s="67"/>
    </row>
    <row r="26" spans="1:6" ht="16.5" customHeight="1">
      <c r="A26" s="37" t="s">
        <v>77</v>
      </c>
      <c r="B26" s="127">
        <f>B6</f>
        <v>0</v>
      </c>
      <c r="C26" s="37" t="s">
        <v>78</v>
      </c>
      <c r="D26" s="94">
        <f>SUM(D6:D20)</f>
        <v>0</v>
      </c>
      <c r="E26" s="37" t="s">
        <v>78</v>
      </c>
      <c r="F26" s="93">
        <f>SUM(F6,F11,F21,F22,F23)</f>
        <v>0</v>
      </c>
    </row>
    <row r="27" ht="12.75" customHeight="1">
      <c r="B27" s="82"/>
    </row>
  </sheetData>
  <sheetProtection/>
  <mergeCells count="3">
    <mergeCell ref="A3:B3"/>
    <mergeCell ref="A4:B4"/>
    <mergeCell ref="C4:F4"/>
  </mergeCells>
  <printOptions horizontalCentered="1"/>
  <pageMargins left="0.75" right="0.75" top="0.79" bottom="1" header="0" footer="0"/>
  <pageSetup fitToHeight="1" fitToWidth="1" horizontalDpi="600" verticalDpi="600" orientation="landscape" paperSize="9" scale="90" r:id="rId1"/>
</worksheet>
</file>

<file path=xl/worksheets/sheet12.xml><?xml version="1.0" encoding="utf-8"?>
<worksheet xmlns="http://schemas.openxmlformats.org/spreadsheetml/2006/main" xmlns:r="http://schemas.openxmlformats.org/officeDocument/2006/relationships">
  <sheetPr>
    <pageSetUpPr fitToPage="1"/>
  </sheetPr>
  <dimension ref="A1:D27"/>
  <sheetViews>
    <sheetView showGridLines="0" showZeros="0" zoomScalePageLayoutView="0" workbookViewId="0" topLeftCell="A1">
      <selection activeCell="L24" sqref="L24"/>
    </sheetView>
  </sheetViews>
  <sheetFormatPr defaultColWidth="9.16015625" defaultRowHeight="12.75" customHeight="1"/>
  <cols>
    <col min="1" max="1" width="22.83203125" style="0" customWidth="1"/>
    <col min="2" max="2" width="43.16015625" style="0" customWidth="1"/>
    <col min="3" max="3" width="23.5" style="0" customWidth="1"/>
    <col min="4" max="4" width="71.5" style="0" customWidth="1"/>
  </cols>
  <sheetData>
    <row r="1" ht="30" customHeight="1">
      <c r="A1" s="17" t="s">
        <v>13</v>
      </c>
    </row>
    <row r="2" spans="1:4" ht="28.5" customHeight="1">
      <c r="A2" s="24" t="s">
        <v>285</v>
      </c>
      <c r="B2" s="24"/>
      <c r="C2" s="24"/>
      <c r="D2" s="24"/>
    </row>
    <row r="3" ht="22.5" customHeight="1">
      <c r="D3" s="79" t="s">
        <v>19</v>
      </c>
    </row>
    <row r="4" spans="1:4" ht="22.5" customHeight="1">
      <c r="A4" s="25" t="s">
        <v>82</v>
      </c>
      <c r="B4" s="19" t="s">
        <v>146</v>
      </c>
      <c r="C4" s="25" t="s">
        <v>147</v>
      </c>
      <c r="D4" s="25" t="s">
        <v>148</v>
      </c>
    </row>
    <row r="5" spans="1:4" ht="17.25" customHeight="1">
      <c r="A5" s="20" t="s">
        <v>97</v>
      </c>
      <c r="B5" s="20" t="s">
        <v>97</v>
      </c>
      <c r="C5" s="20" t="s">
        <v>97</v>
      </c>
      <c r="D5" s="21" t="s">
        <v>97</v>
      </c>
    </row>
    <row r="6" spans="1:4" ht="17.25" customHeight="1">
      <c r="A6" s="22">
        <v>99701105</v>
      </c>
      <c r="B6" s="22" t="s">
        <v>335</v>
      </c>
      <c r="C6" s="22">
        <f>SUM(C7:C13)</f>
        <v>755.67</v>
      </c>
      <c r="D6" s="22"/>
    </row>
    <row r="7" spans="1:4" ht="17.25" customHeight="1">
      <c r="A7" s="22"/>
      <c r="B7" s="22" t="s">
        <v>336</v>
      </c>
      <c r="C7" s="22">
        <v>44</v>
      </c>
      <c r="D7" s="22"/>
    </row>
    <row r="8" spans="1:4" ht="17.25" customHeight="1">
      <c r="A8" s="22"/>
      <c r="B8" s="22" t="s">
        <v>337</v>
      </c>
      <c r="C8" s="22">
        <v>250</v>
      </c>
      <c r="D8" s="22"/>
    </row>
    <row r="9" spans="1:4" ht="17.25" customHeight="1">
      <c r="A9" s="22"/>
      <c r="B9" s="22" t="s">
        <v>338</v>
      </c>
      <c r="C9" s="22">
        <v>16.8</v>
      </c>
      <c r="D9" s="22"/>
    </row>
    <row r="10" spans="1:4" ht="17.25" customHeight="1">
      <c r="A10" s="22"/>
      <c r="B10" s="22" t="s">
        <v>339</v>
      </c>
      <c r="C10" s="22">
        <v>236</v>
      </c>
      <c r="D10" s="22"/>
    </row>
    <row r="11" spans="1:4" ht="17.25" customHeight="1">
      <c r="A11" s="22"/>
      <c r="B11" s="22" t="s">
        <v>340</v>
      </c>
      <c r="C11" s="22">
        <v>137.22</v>
      </c>
      <c r="D11" s="22"/>
    </row>
    <row r="12" spans="1:4" ht="17.25" customHeight="1">
      <c r="A12" s="22"/>
      <c r="B12" s="22" t="s">
        <v>341</v>
      </c>
      <c r="C12" s="22">
        <v>15.6</v>
      </c>
      <c r="D12" s="22"/>
    </row>
    <row r="13" spans="1:4" ht="17.25" customHeight="1">
      <c r="A13" s="22"/>
      <c r="B13" s="22" t="s">
        <v>342</v>
      </c>
      <c r="C13" s="22">
        <v>56.05</v>
      </c>
      <c r="D13" s="22"/>
    </row>
    <row r="14" spans="1:4" ht="17.25" customHeight="1">
      <c r="A14" s="22"/>
      <c r="B14" s="22"/>
      <c r="C14" s="22"/>
      <c r="D14" s="22"/>
    </row>
    <row r="15" spans="1:4" ht="17.25" customHeight="1">
      <c r="A15" s="22"/>
      <c r="B15" s="22"/>
      <c r="C15" s="22"/>
      <c r="D15" s="22"/>
    </row>
    <row r="16" spans="1:4" ht="17.25" customHeight="1">
      <c r="A16" s="22"/>
      <c r="B16" s="22"/>
      <c r="C16" s="22"/>
      <c r="D16" s="22"/>
    </row>
    <row r="17" spans="1:4" ht="17.25" customHeight="1">
      <c r="A17" s="22"/>
      <c r="B17" s="22"/>
      <c r="C17" s="22"/>
      <c r="D17" s="22"/>
    </row>
    <row r="18" spans="1:4" ht="17.25" customHeight="1">
      <c r="A18" s="22"/>
      <c r="B18" s="22"/>
      <c r="C18" s="62"/>
      <c r="D18" s="22"/>
    </row>
    <row r="19" spans="1:2" ht="12.75" customHeight="1">
      <c r="A19" s="17"/>
      <c r="B19" s="17"/>
    </row>
    <row r="20" spans="1:3" ht="12.75" customHeight="1">
      <c r="A20" s="17"/>
      <c r="B20" s="17"/>
      <c r="C20" s="17"/>
    </row>
    <row r="21" spans="1:3" ht="12.75" customHeight="1">
      <c r="A21" s="17"/>
      <c r="B21" s="82"/>
      <c r="C21" s="17"/>
    </row>
    <row r="22" ht="12.75" customHeight="1">
      <c r="B22" s="82"/>
    </row>
    <row r="23" ht="12.75" customHeight="1">
      <c r="B23" s="80"/>
    </row>
    <row r="24" ht="12.75" customHeight="1">
      <c r="B24" s="80"/>
    </row>
    <row r="25" ht="12.75" customHeight="1">
      <c r="B25" s="80"/>
    </row>
    <row r="26" ht="12.75" customHeight="1">
      <c r="B26" s="80"/>
    </row>
    <row r="27" ht="12.75" customHeight="1">
      <c r="B27" s="80"/>
    </row>
  </sheetData>
  <sheetProtection/>
  <printOptions horizontalCentered="1"/>
  <pageMargins left="0.59" right="0.59" top="0.79" bottom="0.79" header="0.5" footer="0.5"/>
  <pageSetup fitToHeight="1000" fitToWidth="1" horizontalDpi="180" verticalDpi="180" orientation="landscape" paperSize="9" r:id="rId1"/>
</worksheet>
</file>

<file path=xl/worksheets/sheet13.xml><?xml version="1.0" encoding="utf-8"?>
<worksheet xmlns="http://schemas.openxmlformats.org/spreadsheetml/2006/main" xmlns:r="http://schemas.openxmlformats.org/officeDocument/2006/relationships">
  <sheetPr>
    <pageSetUpPr fitToPage="1"/>
  </sheetPr>
  <dimension ref="A1:N27"/>
  <sheetViews>
    <sheetView showGridLines="0" showZeros="0" zoomScalePageLayoutView="0" workbookViewId="0" topLeftCell="A1">
      <selection activeCell="L24" sqref="L24"/>
    </sheetView>
  </sheetViews>
  <sheetFormatPr defaultColWidth="9.16015625" defaultRowHeight="12.75" customHeight="1"/>
  <cols>
    <col min="1" max="3" width="7.16015625" style="0" customWidth="1"/>
    <col min="4" max="4" width="16.5" style="0" customWidth="1"/>
    <col min="5" max="5" width="38.16015625" style="0" customWidth="1"/>
    <col min="6" max="7" width="18.83203125" style="0" customWidth="1"/>
    <col min="8" max="8" width="15.83203125" style="0" customWidth="1"/>
    <col min="9" max="9" width="12.16015625" style="0" customWidth="1"/>
    <col min="10" max="11" width="9.16015625" style="0" customWidth="1"/>
    <col min="12" max="12" width="11.5" style="0" customWidth="1"/>
    <col min="13" max="13" width="17.33203125" style="0" customWidth="1"/>
    <col min="14" max="255" width="9.16015625" style="0" customWidth="1"/>
  </cols>
  <sheetData>
    <row r="1" ht="29.25" customHeight="1">
      <c r="A1" s="17" t="s">
        <v>283</v>
      </c>
    </row>
    <row r="2" spans="1:14" ht="23.25" customHeight="1">
      <c r="A2" s="24" t="s">
        <v>284</v>
      </c>
      <c r="B2" s="24"/>
      <c r="C2" s="24"/>
      <c r="D2" s="24"/>
      <c r="E2" s="24"/>
      <c r="F2" s="24"/>
      <c r="G2" s="24"/>
      <c r="H2" s="24"/>
      <c r="I2" s="24"/>
      <c r="J2" s="24"/>
      <c r="K2" s="24"/>
      <c r="L2" s="24"/>
      <c r="M2" s="24"/>
      <c r="N2" s="27"/>
    </row>
    <row r="3" spans="13:14" ht="26.25" customHeight="1">
      <c r="M3" s="150" t="s">
        <v>19</v>
      </c>
      <c r="N3" s="150"/>
    </row>
    <row r="4" spans="1:14" ht="18" customHeight="1">
      <c r="A4" s="142" t="s">
        <v>149</v>
      </c>
      <c r="B4" s="142"/>
      <c r="C4" s="142"/>
      <c r="D4" s="142" t="s">
        <v>82</v>
      </c>
      <c r="E4" s="154" t="s">
        <v>150</v>
      </c>
      <c r="F4" s="142" t="s">
        <v>151</v>
      </c>
      <c r="G4" s="151" t="s">
        <v>152</v>
      </c>
      <c r="H4" s="153" t="s">
        <v>153</v>
      </c>
      <c r="I4" s="142" t="s">
        <v>154</v>
      </c>
      <c r="J4" s="142" t="s">
        <v>111</v>
      </c>
      <c r="K4" s="142"/>
      <c r="L4" s="143" t="s">
        <v>155</v>
      </c>
      <c r="M4" s="142" t="s">
        <v>156</v>
      </c>
      <c r="N4" s="147" t="s">
        <v>157</v>
      </c>
    </row>
    <row r="5" spans="1:14" ht="18" customHeight="1">
      <c r="A5" s="25" t="s">
        <v>158</v>
      </c>
      <c r="B5" s="25" t="s">
        <v>159</v>
      </c>
      <c r="C5" s="25" t="s">
        <v>160</v>
      </c>
      <c r="D5" s="142"/>
      <c r="E5" s="154"/>
      <c r="F5" s="142"/>
      <c r="G5" s="152"/>
      <c r="H5" s="153"/>
      <c r="I5" s="142"/>
      <c r="J5" s="18" t="s">
        <v>158</v>
      </c>
      <c r="K5" s="18" t="s">
        <v>159</v>
      </c>
      <c r="L5" s="145"/>
      <c r="M5" s="142"/>
      <c r="N5" s="147"/>
    </row>
    <row r="6" spans="1:14" ht="18" customHeight="1">
      <c r="A6" s="25" t="s">
        <v>97</v>
      </c>
      <c r="B6" s="25" t="s">
        <v>97</v>
      </c>
      <c r="C6" s="25" t="s">
        <v>97</v>
      </c>
      <c r="D6" s="20" t="s">
        <v>97</v>
      </c>
      <c r="E6" s="85" t="s">
        <v>97</v>
      </c>
      <c r="F6" s="26" t="s">
        <v>97</v>
      </c>
      <c r="G6" s="85" t="s">
        <v>97</v>
      </c>
      <c r="H6" s="85" t="s">
        <v>97</v>
      </c>
      <c r="I6" s="85" t="s">
        <v>97</v>
      </c>
      <c r="J6" s="116" t="s">
        <v>97</v>
      </c>
      <c r="K6" s="116" t="s">
        <v>97</v>
      </c>
      <c r="L6" s="85" t="s">
        <v>97</v>
      </c>
      <c r="M6" s="85" t="s">
        <v>97</v>
      </c>
      <c r="N6" s="20" t="s">
        <v>97</v>
      </c>
    </row>
    <row r="7" spans="1:14" ht="18" customHeight="1">
      <c r="A7" s="25"/>
      <c r="B7" s="25"/>
      <c r="C7" s="25"/>
      <c r="D7" s="22">
        <v>99701105</v>
      </c>
      <c r="E7" s="23" t="s">
        <v>272</v>
      </c>
      <c r="F7" s="23"/>
      <c r="G7" s="23"/>
      <c r="H7" s="23"/>
      <c r="I7" s="23"/>
      <c r="J7" s="23"/>
      <c r="K7" s="23"/>
      <c r="L7" s="23"/>
      <c r="M7" s="23">
        <v>549.07</v>
      </c>
      <c r="N7" s="22"/>
    </row>
    <row r="8" spans="1:14" ht="18" customHeight="1">
      <c r="A8" s="25"/>
      <c r="B8" s="25"/>
      <c r="C8" s="25"/>
      <c r="D8" s="22"/>
      <c r="E8" s="22" t="s">
        <v>351</v>
      </c>
      <c r="F8" s="22"/>
      <c r="G8" s="22"/>
      <c r="H8" s="22"/>
      <c r="I8" s="22"/>
      <c r="J8" s="18">
        <v>502</v>
      </c>
      <c r="K8" s="69"/>
      <c r="L8" s="22" t="s">
        <v>354</v>
      </c>
      <c r="M8" s="22">
        <v>50</v>
      </c>
      <c r="N8" s="22"/>
    </row>
    <row r="9" spans="1:14" ht="18" customHeight="1">
      <c r="A9" s="25"/>
      <c r="B9" s="25"/>
      <c r="C9" s="25"/>
      <c r="D9" s="22"/>
      <c r="E9" s="22" t="s">
        <v>352</v>
      </c>
      <c r="F9" s="23"/>
      <c r="G9" s="23"/>
      <c r="H9" s="23"/>
      <c r="I9" s="22"/>
      <c r="J9" s="18">
        <v>502</v>
      </c>
      <c r="K9" s="69"/>
      <c r="L9" s="22" t="s">
        <v>354</v>
      </c>
      <c r="M9" s="22">
        <v>39</v>
      </c>
      <c r="N9" s="23"/>
    </row>
    <row r="10" spans="1:14" ht="18" customHeight="1">
      <c r="A10" s="25"/>
      <c r="B10" s="25"/>
      <c r="C10" s="25"/>
      <c r="D10" s="22"/>
      <c r="E10" s="23" t="s">
        <v>353</v>
      </c>
      <c r="F10" s="23"/>
      <c r="G10" s="23"/>
      <c r="H10" s="23"/>
      <c r="I10" s="22"/>
      <c r="J10" s="18">
        <v>502</v>
      </c>
      <c r="K10" s="69"/>
      <c r="L10" s="22" t="s">
        <v>354</v>
      </c>
      <c r="M10" s="22">
        <v>460.07</v>
      </c>
      <c r="N10" s="23"/>
    </row>
    <row r="11" spans="1:14" ht="18" customHeight="1">
      <c r="A11" s="25"/>
      <c r="B11" s="25"/>
      <c r="C11" s="25"/>
      <c r="D11" s="22"/>
      <c r="E11" s="23"/>
      <c r="F11" s="23"/>
      <c r="G11" s="23"/>
      <c r="H11" s="22"/>
      <c r="I11" s="22"/>
      <c r="J11" s="18"/>
      <c r="K11" s="18"/>
      <c r="L11" s="22"/>
      <c r="M11" s="22"/>
      <c r="N11" s="23"/>
    </row>
    <row r="12" spans="1:14" ht="18" customHeight="1">
      <c r="A12" s="25"/>
      <c r="B12" s="25"/>
      <c r="C12" s="25"/>
      <c r="D12" s="22"/>
      <c r="E12" s="23"/>
      <c r="F12" s="23"/>
      <c r="G12" s="23"/>
      <c r="H12" s="22"/>
      <c r="I12" s="22"/>
      <c r="J12" s="18"/>
      <c r="K12" s="18"/>
      <c r="L12" s="22"/>
      <c r="M12" s="22"/>
      <c r="N12" s="23"/>
    </row>
    <row r="13" spans="1:14" ht="18" customHeight="1">
      <c r="A13" s="25"/>
      <c r="B13" s="25"/>
      <c r="C13" s="25"/>
      <c r="D13" s="22"/>
      <c r="E13" s="23"/>
      <c r="F13" s="23"/>
      <c r="G13" s="23"/>
      <c r="H13" s="22"/>
      <c r="I13" s="22"/>
      <c r="J13" s="18"/>
      <c r="K13" s="18"/>
      <c r="L13" s="22"/>
      <c r="M13" s="22"/>
      <c r="N13" s="22"/>
    </row>
    <row r="14" spans="1:14" ht="18" customHeight="1">
      <c r="A14" s="25"/>
      <c r="B14" s="25"/>
      <c r="C14" s="25"/>
      <c r="D14" s="22"/>
      <c r="E14" s="23"/>
      <c r="F14" s="23"/>
      <c r="G14" s="23"/>
      <c r="H14" s="22"/>
      <c r="I14" s="22"/>
      <c r="J14" s="18"/>
      <c r="K14" s="18"/>
      <c r="L14" s="22"/>
      <c r="M14" s="22"/>
      <c r="N14" s="22"/>
    </row>
    <row r="15" spans="1:14" ht="18" customHeight="1">
      <c r="A15" s="25"/>
      <c r="B15" s="25"/>
      <c r="C15" s="25"/>
      <c r="D15" s="22"/>
      <c r="E15" s="23"/>
      <c r="F15" s="23"/>
      <c r="G15" s="23"/>
      <c r="H15" s="22"/>
      <c r="I15" s="23"/>
      <c r="J15" s="18"/>
      <c r="K15" s="18"/>
      <c r="L15" s="23"/>
      <c r="M15" s="22"/>
      <c r="N15" s="23"/>
    </row>
    <row r="16" ht="12.75" customHeight="1">
      <c r="M16" s="17"/>
    </row>
    <row r="17" ht="12.75" customHeight="1">
      <c r="M17" s="17"/>
    </row>
    <row r="18" ht="12.75" customHeight="1">
      <c r="M18" s="17"/>
    </row>
    <row r="19" ht="12.75" customHeight="1">
      <c r="M19" s="17"/>
    </row>
    <row r="21" ht="12.75" customHeight="1">
      <c r="B21" s="80"/>
    </row>
    <row r="22" ht="12.75" customHeight="1">
      <c r="B22" s="80"/>
    </row>
    <row r="23" ht="12.75" customHeight="1">
      <c r="B23" s="80"/>
    </row>
    <row r="24" ht="12.75" customHeight="1">
      <c r="B24" s="80"/>
    </row>
    <row r="25" ht="12.75" customHeight="1">
      <c r="B25" s="80"/>
    </row>
    <row r="26" ht="12.75" customHeight="1">
      <c r="B26" s="80"/>
    </row>
    <row r="27" ht="12.75" customHeight="1">
      <c r="B27" s="80"/>
    </row>
  </sheetData>
  <sheetProtection/>
  <mergeCells count="12">
    <mergeCell ref="A4:C4"/>
    <mergeCell ref="J4:K4"/>
    <mergeCell ref="D4:D5"/>
    <mergeCell ref="E4:E5"/>
    <mergeCell ref="F4:F5"/>
    <mergeCell ref="M3:N3"/>
    <mergeCell ref="G4:G5"/>
    <mergeCell ref="H4:H5"/>
    <mergeCell ref="I4:I5"/>
    <mergeCell ref="L4:L5"/>
    <mergeCell ref="M4:M5"/>
    <mergeCell ref="N4:N5"/>
  </mergeCells>
  <printOptions horizontalCentered="1"/>
  <pageMargins left="0.59" right="0.59" top="0.79" bottom="0.79" header="0.5" footer="0.5"/>
  <pageSetup fitToHeight="1000" fitToWidth="1" horizontalDpi="180" verticalDpi="180" orientation="landscape" paperSize="9" scale="83" r:id="rId1"/>
</worksheet>
</file>

<file path=xl/worksheets/sheet14.xml><?xml version="1.0" encoding="utf-8"?>
<worksheet xmlns="http://schemas.openxmlformats.org/spreadsheetml/2006/main" xmlns:r="http://schemas.openxmlformats.org/officeDocument/2006/relationships">
  <sheetPr>
    <pageSetUpPr fitToPage="1"/>
  </sheetPr>
  <dimension ref="A1:AC16"/>
  <sheetViews>
    <sheetView showGridLines="0" showZeros="0" zoomScalePageLayoutView="0" workbookViewId="0" topLeftCell="A1">
      <selection activeCell="U23" sqref="U23"/>
    </sheetView>
  </sheetViews>
  <sheetFormatPr defaultColWidth="9.16015625" defaultRowHeight="12.75" customHeight="1"/>
  <cols>
    <col min="1" max="1" width="8.83203125" style="17" customWidth="1"/>
    <col min="2" max="2" width="23.33203125" style="17" customWidth="1"/>
    <col min="3" max="3" width="11.5" style="17" customWidth="1"/>
    <col min="4" max="4" width="8.5" style="17" customWidth="1"/>
    <col min="5" max="6" width="11.83203125" style="17" customWidth="1"/>
    <col min="7" max="7" width="9.33203125" style="17" customWidth="1"/>
    <col min="8" max="9" width="11.83203125" style="17" customWidth="1"/>
    <col min="10" max="11" width="6.83203125" style="17" customWidth="1"/>
    <col min="12" max="13" width="7.66015625" style="17" customWidth="1"/>
    <col min="14" max="18" width="9.16015625" style="17" customWidth="1"/>
    <col min="19" max="19" width="6.83203125" style="17" customWidth="1"/>
    <col min="20" max="16384" width="9.16015625" style="17" customWidth="1"/>
  </cols>
  <sheetData>
    <row r="1" spans="1:3" ht="30" customHeight="1">
      <c r="A1" s="17" t="s">
        <v>15</v>
      </c>
      <c r="C1" s="87" t="s">
        <v>250</v>
      </c>
    </row>
    <row r="2" spans="1:29" ht="28.5" customHeight="1">
      <c r="A2" s="146" t="s">
        <v>282</v>
      </c>
      <c r="B2" s="146"/>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row>
    <row r="3" ht="22.5" customHeight="1">
      <c r="AC3" s="88" t="s">
        <v>19</v>
      </c>
    </row>
    <row r="4" spans="1:29" ht="17.25" customHeight="1">
      <c r="A4" s="147" t="s">
        <v>82</v>
      </c>
      <c r="B4" s="147" t="s">
        <v>83</v>
      </c>
      <c r="C4" s="159" t="s">
        <v>345</v>
      </c>
      <c r="D4" s="158"/>
      <c r="E4" s="158"/>
      <c r="F4" s="158"/>
      <c r="G4" s="158"/>
      <c r="H4" s="158"/>
      <c r="I4" s="158"/>
      <c r="J4" s="158"/>
      <c r="K4" s="153"/>
      <c r="L4" s="159" t="s">
        <v>346</v>
      </c>
      <c r="M4" s="158"/>
      <c r="N4" s="158"/>
      <c r="O4" s="158"/>
      <c r="P4" s="158"/>
      <c r="Q4" s="158"/>
      <c r="R4" s="158"/>
      <c r="S4" s="158"/>
      <c r="T4" s="153"/>
      <c r="U4" s="154" t="s">
        <v>161</v>
      </c>
      <c r="V4" s="158"/>
      <c r="W4" s="158"/>
      <c r="X4" s="158"/>
      <c r="Y4" s="158"/>
      <c r="Z4" s="158"/>
      <c r="AA4" s="158"/>
      <c r="AB4" s="158"/>
      <c r="AC4" s="153"/>
    </row>
    <row r="5" spans="1:29" ht="17.25" customHeight="1">
      <c r="A5" s="147"/>
      <c r="B5" s="147"/>
      <c r="C5" s="155" t="s">
        <v>86</v>
      </c>
      <c r="D5" s="154" t="s">
        <v>162</v>
      </c>
      <c r="E5" s="158"/>
      <c r="F5" s="158"/>
      <c r="G5" s="158"/>
      <c r="H5" s="158"/>
      <c r="I5" s="153"/>
      <c r="J5" s="143" t="s">
        <v>163</v>
      </c>
      <c r="K5" s="143" t="s">
        <v>164</v>
      </c>
      <c r="L5" s="155" t="s">
        <v>86</v>
      </c>
      <c r="M5" s="154" t="s">
        <v>162</v>
      </c>
      <c r="N5" s="158"/>
      <c r="O5" s="158"/>
      <c r="P5" s="158"/>
      <c r="Q5" s="158"/>
      <c r="R5" s="153"/>
      <c r="S5" s="143" t="s">
        <v>163</v>
      </c>
      <c r="T5" s="143" t="s">
        <v>164</v>
      </c>
      <c r="U5" s="155" t="s">
        <v>86</v>
      </c>
      <c r="V5" s="154" t="s">
        <v>162</v>
      </c>
      <c r="W5" s="158"/>
      <c r="X5" s="158"/>
      <c r="Y5" s="158"/>
      <c r="Z5" s="158"/>
      <c r="AA5" s="153"/>
      <c r="AB5" s="143" t="s">
        <v>163</v>
      </c>
      <c r="AC5" s="143" t="s">
        <v>164</v>
      </c>
    </row>
    <row r="6" spans="1:29" ht="23.25" customHeight="1">
      <c r="A6" s="147"/>
      <c r="B6" s="147"/>
      <c r="C6" s="156"/>
      <c r="D6" s="142" t="s">
        <v>95</v>
      </c>
      <c r="E6" s="142" t="s">
        <v>165</v>
      </c>
      <c r="F6" s="142" t="s">
        <v>166</v>
      </c>
      <c r="G6" s="142" t="s">
        <v>167</v>
      </c>
      <c r="H6" s="142"/>
      <c r="I6" s="142"/>
      <c r="J6" s="144"/>
      <c r="K6" s="144"/>
      <c r="L6" s="156"/>
      <c r="M6" s="142" t="s">
        <v>95</v>
      </c>
      <c r="N6" s="142" t="s">
        <v>165</v>
      </c>
      <c r="O6" s="142" t="s">
        <v>166</v>
      </c>
      <c r="P6" s="142" t="s">
        <v>167</v>
      </c>
      <c r="Q6" s="142"/>
      <c r="R6" s="142"/>
      <c r="S6" s="144"/>
      <c r="T6" s="144"/>
      <c r="U6" s="156"/>
      <c r="V6" s="142" t="s">
        <v>95</v>
      </c>
      <c r="W6" s="142" t="s">
        <v>165</v>
      </c>
      <c r="X6" s="142" t="s">
        <v>166</v>
      </c>
      <c r="Y6" s="142" t="s">
        <v>167</v>
      </c>
      <c r="Z6" s="142"/>
      <c r="AA6" s="142"/>
      <c r="AB6" s="144"/>
      <c r="AC6" s="144"/>
    </row>
    <row r="7" spans="1:29" ht="44.25" customHeight="1">
      <c r="A7" s="147"/>
      <c r="B7" s="147"/>
      <c r="C7" s="157"/>
      <c r="D7" s="142"/>
      <c r="E7" s="142"/>
      <c r="F7" s="142"/>
      <c r="G7" s="19" t="s">
        <v>95</v>
      </c>
      <c r="H7" s="19" t="s">
        <v>168</v>
      </c>
      <c r="I7" s="19" t="s">
        <v>113</v>
      </c>
      <c r="J7" s="145"/>
      <c r="K7" s="145"/>
      <c r="L7" s="157"/>
      <c r="M7" s="142"/>
      <c r="N7" s="142"/>
      <c r="O7" s="142"/>
      <c r="P7" s="19" t="s">
        <v>95</v>
      </c>
      <c r="Q7" s="19" t="s">
        <v>168</v>
      </c>
      <c r="R7" s="19" t="s">
        <v>113</v>
      </c>
      <c r="S7" s="145"/>
      <c r="T7" s="145"/>
      <c r="U7" s="157"/>
      <c r="V7" s="142"/>
      <c r="W7" s="142"/>
      <c r="X7" s="142"/>
      <c r="Y7" s="19" t="s">
        <v>95</v>
      </c>
      <c r="Z7" s="19" t="s">
        <v>168</v>
      </c>
      <c r="AA7" s="19" t="s">
        <v>113</v>
      </c>
      <c r="AB7" s="145"/>
      <c r="AC7" s="145"/>
    </row>
    <row r="8" spans="1:29" ht="19.5" customHeight="1">
      <c r="A8" s="21" t="s">
        <v>97</v>
      </c>
      <c r="B8" s="21" t="s">
        <v>97</v>
      </c>
      <c r="C8" s="21">
        <v>1</v>
      </c>
      <c r="D8" s="21">
        <v>2</v>
      </c>
      <c r="E8" s="21">
        <v>3</v>
      </c>
      <c r="F8" s="62">
        <v>4</v>
      </c>
      <c r="G8" s="21">
        <v>5</v>
      </c>
      <c r="H8" s="21">
        <v>6</v>
      </c>
      <c r="I8" s="21">
        <v>7</v>
      </c>
      <c r="J8" s="21">
        <v>8</v>
      </c>
      <c r="K8" s="21">
        <v>9</v>
      </c>
      <c r="L8" s="21">
        <v>10</v>
      </c>
      <c r="M8" s="21">
        <v>11</v>
      </c>
      <c r="N8" s="21">
        <v>12</v>
      </c>
      <c r="O8" s="21">
        <v>13</v>
      </c>
      <c r="P8" s="21">
        <v>14</v>
      </c>
      <c r="Q8" s="21">
        <v>15</v>
      </c>
      <c r="R8" s="21">
        <v>16</v>
      </c>
      <c r="S8" s="21">
        <v>17</v>
      </c>
      <c r="T8" s="21">
        <v>18</v>
      </c>
      <c r="U8" s="21" t="s">
        <v>169</v>
      </c>
      <c r="V8" s="21" t="s">
        <v>170</v>
      </c>
      <c r="W8" s="21" t="s">
        <v>171</v>
      </c>
      <c r="X8" s="21" t="s">
        <v>172</v>
      </c>
      <c r="Y8" s="21" t="s">
        <v>173</v>
      </c>
      <c r="Z8" s="21" t="s">
        <v>174</v>
      </c>
      <c r="AA8" s="21" t="s">
        <v>175</v>
      </c>
      <c r="AB8" s="21" t="s">
        <v>176</v>
      </c>
      <c r="AC8" s="21" t="s">
        <v>177</v>
      </c>
    </row>
    <row r="9" spans="1:29" s="90" customFormat="1" ht="15" customHeight="1">
      <c r="A9" s="62"/>
      <c r="B9" s="62" t="s">
        <v>272</v>
      </c>
      <c r="C9" s="118">
        <v>17.41</v>
      </c>
      <c r="D9" s="86">
        <f>D10+D11</f>
        <v>13.8</v>
      </c>
      <c r="E9" s="22"/>
      <c r="F9" s="91">
        <v>5.8</v>
      </c>
      <c r="G9" s="91">
        <v>8</v>
      </c>
      <c r="H9" s="91"/>
      <c r="I9" s="91">
        <v>8</v>
      </c>
      <c r="J9" s="91">
        <f>J10+J11</f>
        <v>1.98</v>
      </c>
      <c r="K9" s="91">
        <f>K10+K11</f>
        <v>1.6300000000000001</v>
      </c>
      <c r="L9" s="91">
        <v>19.06</v>
      </c>
      <c r="M9" s="91">
        <v>13.8</v>
      </c>
      <c r="N9" s="91"/>
      <c r="O9" s="91">
        <v>5.8</v>
      </c>
      <c r="P9" s="91">
        <v>8</v>
      </c>
      <c r="Q9" s="91"/>
      <c r="R9" s="91">
        <v>8</v>
      </c>
      <c r="S9" s="91">
        <v>2.91</v>
      </c>
      <c r="T9" s="91">
        <v>2.35</v>
      </c>
      <c r="U9" s="91">
        <f>L9-C9</f>
        <v>1.6499999999999986</v>
      </c>
      <c r="V9" s="91">
        <f>M9-D9</f>
        <v>0</v>
      </c>
      <c r="W9" s="91">
        <v>0</v>
      </c>
      <c r="X9" s="91">
        <v>0</v>
      </c>
      <c r="Y9" s="91">
        <f>P9-G9</f>
        <v>0</v>
      </c>
      <c r="Z9" s="91"/>
      <c r="AA9" s="91">
        <f>R9-I9</f>
        <v>0</v>
      </c>
      <c r="AB9" s="89">
        <f>S9-J9</f>
        <v>0.9300000000000002</v>
      </c>
      <c r="AC9" s="89">
        <f>T9-K9</f>
        <v>0.72</v>
      </c>
    </row>
    <row r="10" spans="1:29" ht="15" customHeight="1">
      <c r="A10" s="22">
        <v>99701105</v>
      </c>
      <c r="B10" s="62" t="s">
        <v>253</v>
      </c>
      <c r="C10" s="118">
        <f>D10+J10+K10</f>
        <v>17.380000000000003</v>
      </c>
      <c r="D10" s="86">
        <v>13.8</v>
      </c>
      <c r="E10" s="22"/>
      <c r="F10" s="91">
        <v>5.8</v>
      </c>
      <c r="G10" s="91">
        <f>I10</f>
        <v>8</v>
      </c>
      <c r="H10" s="91"/>
      <c r="I10" s="91">
        <v>8</v>
      </c>
      <c r="J10" s="91">
        <v>1.98</v>
      </c>
      <c r="K10" s="91">
        <v>1.6</v>
      </c>
      <c r="L10" s="91">
        <v>19.06</v>
      </c>
      <c r="M10" s="91">
        <v>13.8</v>
      </c>
      <c r="N10" s="91"/>
      <c r="O10" s="91">
        <v>5.8</v>
      </c>
      <c r="P10" s="91">
        <v>8</v>
      </c>
      <c r="Q10" s="91"/>
      <c r="R10" s="91">
        <v>8</v>
      </c>
      <c r="S10" s="91">
        <v>2.91</v>
      </c>
      <c r="T10" s="91">
        <v>2.35</v>
      </c>
      <c r="U10" s="91">
        <f>L10-C10</f>
        <v>1.6799999999999962</v>
      </c>
      <c r="V10" s="91">
        <f>M10-D10</f>
        <v>0</v>
      </c>
      <c r="W10" s="91">
        <v>0</v>
      </c>
      <c r="X10" s="91">
        <v>0</v>
      </c>
      <c r="Y10" s="91"/>
      <c r="Z10" s="91"/>
      <c r="AA10" s="91"/>
      <c r="AB10" s="89">
        <f>S10-J10</f>
        <v>0.9300000000000002</v>
      </c>
      <c r="AC10" s="89">
        <f>T10-K10</f>
        <v>0.75</v>
      </c>
    </row>
    <row r="11" spans="1:29" ht="15" customHeight="1">
      <c r="A11" s="22">
        <v>99701105</v>
      </c>
      <c r="B11" s="22" t="s">
        <v>347</v>
      </c>
      <c r="C11" s="118">
        <f>D11+J11+K11</f>
        <v>0.03</v>
      </c>
      <c r="D11" s="86"/>
      <c r="E11" s="22"/>
      <c r="F11" s="22"/>
      <c r="G11" s="91"/>
      <c r="H11" s="91"/>
      <c r="I11" s="91"/>
      <c r="J11" s="91"/>
      <c r="K11" s="91">
        <v>0.03</v>
      </c>
      <c r="L11" s="91"/>
      <c r="M11" s="91"/>
      <c r="N11" s="91"/>
      <c r="O11" s="91"/>
      <c r="P11" s="91"/>
      <c r="Q11" s="91"/>
      <c r="R11" s="91"/>
      <c r="S11" s="91"/>
      <c r="T11" s="91"/>
      <c r="U11" s="91"/>
      <c r="V11" s="91"/>
      <c r="W11" s="91">
        <v>0</v>
      </c>
      <c r="X11" s="91"/>
      <c r="Y11" s="91"/>
      <c r="Z11" s="91"/>
      <c r="AA11" s="91"/>
      <c r="AB11" s="89"/>
      <c r="AC11" s="89">
        <v>-0.03</v>
      </c>
    </row>
    <row r="12" spans="1:29" ht="15" customHeight="1">
      <c r="A12" s="22"/>
      <c r="B12" s="22"/>
      <c r="C12" s="118"/>
      <c r="D12" s="22"/>
      <c r="E12" s="22"/>
      <c r="F12" s="22"/>
      <c r="G12" s="91"/>
      <c r="H12" s="91"/>
      <c r="I12" s="91"/>
      <c r="J12" s="91"/>
      <c r="K12" s="91"/>
      <c r="L12" s="91"/>
      <c r="M12" s="91"/>
      <c r="N12" s="91"/>
      <c r="O12" s="91"/>
      <c r="P12" s="91"/>
      <c r="Q12" s="91"/>
      <c r="R12" s="91"/>
      <c r="S12" s="91"/>
      <c r="T12" s="91"/>
      <c r="U12" s="91"/>
      <c r="V12" s="89"/>
      <c r="W12" s="89"/>
      <c r="X12" s="89"/>
      <c r="Y12" s="89"/>
      <c r="Z12" s="89"/>
      <c r="AA12" s="89"/>
      <c r="AB12" s="89"/>
      <c r="AC12" s="89"/>
    </row>
    <row r="13" spans="1:29" ht="15" customHeight="1">
      <c r="A13" s="22"/>
      <c r="B13" s="22"/>
      <c r="C13" s="118"/>
      <c r="D13" s="22"/>
      <c r="E13" s="22"/>
      <c r="F13" s="22"/>
      <c r="G13" s="91"/>
      <c r="H13" s="91"/>
      <c r="I13" s="91"/>
      <c r="J13" s="91"/>
      <c r="K13" s="91"/>
      <c r="L13" s="91"/>
      <c r="M13" s="91"/>
      <c r="N13" s="91"/>
      <c r="O13" s="91"/>
      <c r="P13" s="91"/>
      <c r="Q13" s="91"/>
      <c r="R13" s="91"/>
      <c r="S13" s="91"/>
      <c r="T13" s="91"/>
      <c r="U13" s="91"/>
      <c r="V13" s="89"/>
      <c r="W13" s="89"/>
      <c r="X13" s="89"/>
      <c r="Y13" s="89"/>
      <c r="Z13" s="89"/>
      <c r="AA13" s="89"/>
      <c r="AB13" s="89"/>
      <c r="AC13" s="89"/>
    </row>
    <row r="14" spans="1:29" ht="15" customHeight="1">
      <c r="A14" s="22"/>
      <c r="B14" s="22"/>
      <c r="C14" s="118"/>
      <c r="D14" s="22"/>
      <c r="E14" s="22"/>
      <c r="F14" s="22"/>
      <c r="G14" s="91"/>
      <c r="H14" s="91"/>
      <c r="I14" s="91"/>
      <c r="J14" s="91"/>
      <c r="K14" s="91"/>
      <c r="L14" s="91"/>
      <c r="M14" s="91"/>
      <c r="N14" s="91"/>
      <c r="O14" s="91"/>
      <c r="P14" s="91"/>
      <c r="Q14" s="91"/>
      <c r="R14" s="91"/>
      <c r="S14" s="91"/>
      <c r="T14" s="91"/>
      <c r="U14" s="91"/>
      <c r="V14" s="89"/>
      <c r="W14" s="89"/>
      <c r="X14" s="89"/>
      <c r="Y14" s="89"/>
      <c r="Z14" s="89"/>
      <c r="AA14" s="89"/>
      <c r="AB14" s="89"/>
      <c r="AC14" s="89"/>
    </row>
    <row r="15" spans="1:29" ht="15" customHeight="1">
      <c r="A15" s="22"/>
      <c r="B15" s="22"/>
      <c r="C15" s="118"/>
      <c r="D15" s="22"/>
      <c r="E15" s="22"/>
      <c r="F15" s="22"/>
      <c r="G15" s="22"/>
      <c r="H15" s="22"/>
      <c r="I15" s="22"/>
      <c r="J15" s="22"/>
      <c r="K15" s="22"/>
      <c r="L15" s="22"/>
      <c r="M15" s="22"/>
      <c r="N15" s="22"/>
      <c r="O15" s="22"/>
      <c r="P15" s="22"/>
      <c r="Q15" s="22"/>
      <c r="R15" s="22"/>
      <c r="S15" s="22"/>
      <c r="T15" s="22"/>
      <c r="U15" s="89">
        <f aca="true" t="shared" si="0" ref="U15:AC16">L15-C15</f>
        <v>0</v>
      </c>
      <c r="V15" s="89">
        <f t="shared" si="0"/>
        <v>0</v>
      </c>
      <c r="W15" s="89">
        <f t="shared" si="0"/>
        <v>0</v>
      </c>
      <c r="X15" s="89">
        <f t="shared" si="0"/>
        <v>0</v>
      </c>
      <c r="Y15" s="89">
        <f t="shared" si="0"/>
        <v>0</v>
      </c>
      <c r="Z15" s="89">
        <f t="shared" si="0"/>
        <v>0</v>
      </c>
      <c r="AA15" s="89">
        <f t="shared" si="0"/>
        <v>0</v>
      </c>
      <c r="AB15" s="89">
        <f t="shared" si="0"/>
        <v>0</v>
      </c>
      <c r="AC15" s="89">
        <f t="shared" si="0"/>
        <v>0</v>
      </c>
    </row>
    <row r="16" spans="1:29" ht="15" customHeight="1">
      <c r="A16" s="22"/>
      <c r="B16" s="22"/>
      <c r="C16" s="22"/>
      <c r="D16" s="22"/>
      <c r="E16" s="22"/>
      <c r="F16" s="22"/>
      <c r="G16" s="22"/>
      <c r="H16" s="22"/>
      <c r="I16" s="22"/>
      <c r="J16" s="22"/>
      <c r="K16" s="22"/>
      <c r="L16" s="22"/>
      <c r="M16" s="22"/>
      <c r="N16" s="22"/>
      <c r="O16" s="22"/>
      <c r="P16" s="22"/>
      <c r="Q16" s="22"/>
      <c r="R16" s="22"/>
      <c r="S16" s="22"/>
      <c r="T16" s="22"/>
      <c r="U16" s="89">
        <f t="shared" si="0"/>
        <v>0</v>
      </c>
      <c r="V16" s="89">
        <f t="shared" si="0"/>
        <v>0</v>
      </c>
      <c r="W16" s="89">
        <f t="shared" si="0"/>
        <v>0</v>
      </c>
      <c r="X16" s="89">
        <f t="shared" si="0"/>
        <v>0</v>
      </c>
      <c r="Y16" s="89">
        <f t="shared" si="0"/>
        <v>0</v>
      </c>
      <c r="Z16" s="89">
        <f t="shared" si="0"/>
        <v>0</v>
      </c>
      <c r="AA16" s="89">
        <f t="shared" si="0"/>
        <v>0</v>
      </c>
      <c r="AB16" s="89">
        <f t="shared" si="0"/>
        <v>0</v>
      </c>
      <c r="AC16" s="89">
        <f t="shared" si="0"/>
        <v>0</v>
      </c>
    </row>
  </sheetData>
  <sheetProtection/>
  <mergeCells count="30">
    <mergeCell ref="A2:AC2"/>
    <mergeCell ref="C4:K4"/>
    <mergeCell ref="L4:T4"/>
    <mergeCell ref="U4:AC4"/>
    <mergeCell ref="A4:A7"/>
    <mergeCell ref="B4:B7"/>
    <mergeCell ref="C5:C7"/>
    <mergeCell ref="E6:E7"/>
    <mergeCell ref="F6:F7"/>
    <mergeCell ref="J5:J7"/>
    <mergeCell ref="D5:I5"/>
    <mergeCell ref="M5:R5"/>
    <mergeCell ref="V5:AA5"/>
    <mergeCell ref="K5:K7"/>
    <mergeCell ref="L5:L7"/>
    <mergeCell ref="M6:M7"/>
    <mergeCell ref="G6:I6"/>
    <mergeCell ref="P6:R6"/>
    <mergeCell ref="Y6:AA6"/>
    <mergeCell ref="D6:D7"/>
    <mergeCell ref="W6:W7"/>
    <mergeCell ref="X6:X7"/>
    <mergeCell ref="AB5:AB7"/>
    <mergeCell ref="AC5:AC7"/>
    <mergeCell ref="U5:U7"/>
    <mergeCell ref="V6:V7"/>
    <mergeCell ref="N6:N7"/>
    <mergeCell ref="O6:O7"/>
    <mergeCell ref="S5:S7"/>
    <mergeCell ref="T5:T7"/>
  </mergeCells>
  <printOptions horizontalCentered="1"/>
  <pageMargins left="0.59" right="0.59" top="0.79" bottom="0.79" header="0.5" footer="0.5"/>
  <pageSetup fitToHeight="0" fitToWidth="1" horizontalDpi="600" verticalDpi="600" orientation="landscape" paperSize="9" scale="58" r:id="rId1"/>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zoomScalePageLayoutView="0" workbookViewId="0" topLeftCell="A1">
      <selection activeCell="D19" sqref="D19"/>
    </sheetView>
  </sheetViews>
  <sheetFormatPr defaultColWidth="12" defaultRowHeight="11.25"/>
  <cols>
    <col min="1" max="2" width="8.16015625" style="3" customWidth="1"/>
    <col min="3" max="3" width="16.5" style="3" customWidth="1"/>
    <col min="4" max="4" width="32.5" style="3" customWidth="1"/>
    <col min="5" max="5" width="26.16015625" style="3" customWidth="1"/>
    <col min="6" max="6" width="16.5" style="3" customWidth="1"/>
    <col min="7" max="7" width="16.83203125" style="3" customWidth="1"/>
    <col min="8" max="8" width="16.5" style="3" customWidth="1"/>
    <col min="9" max="9" width="26.16015625" style="3" customWidth="1"/>
    <col min="10" max="16384" width="12" style="3" customWidth="1"/>
  </cols>
  <sheetData>
    <row r="1" spans="1:4" ht="16.5" customHeight="1">
      <c r="A1" s="16" t="s">
        <v>16</v>
      </c>
      <c r="B1" s="4"/>
      <c r="C1" s="4"/>
      <c r="D1" s="4"/>
    </row>
    <row r="2" spans="1:9" ht="33.75" customHeight="1">
      <c r="A2" s="180" t="s">
        <v>281</v>
      </c>
      <c r="B2" s="180"/>
      <c r="C2" s="180"/>
      <c r="D2" s="180"/>
      <c r="E2" s="180"/>
      <c r="F2" s="180"/>
      <c r="G2" s="180"/>
      <c r="H2" s="180"/>
      <c r="I2" s="180"/>
    </row>
    <row r="3" spans="1:9" ht="14.25" customHeight="1">
      <c r="A3" s="181"/>
      <c r="B3" s="181"/>
      <c r="C3" s="181"/>
      <c r="D3" s="181"/>
      <c r="E3" s="181"/>
      <c r="F3" s="181"/>
      <c r="G3" s="181"/>
      <c r="H3" s="181"/>
      <c r="I3" s="181"/>
    </row>
    <row r="4" spans="1:4" ht="21.75" customHeight="1">
      <c r="A4" s="5"/>
      <c r="B4" s="6"/>
      <c r="C4" s="7"/>
      <c r="D4" s="7"/>
    </row>
    <row r="5" spans="1:9" ht="21.75" customHeight="1">
      <c r="A5" s="182" t="s">
        <v>178</v>
      </c>
      <c r="B5" s="183"/>
      <c r="C5" s="183"/>
      <c r="D5" s="161"/>
      <c r="E5" s="161"/>
      <c r="F5" s="161"/>
      <c r="G5" s="161"/>
      <c r="H5" s="161"/>
      <c r="I5" s="161"/>
    </row>
    <row r="6" spans="1:9" ht="21.75" customHeight="1">
      <c r="A6" s="168" t="s">
        <v>179</v>
      </c>
      <c r="B6" s="169"/>
      <c r="C6" s="169"/>
      <c r="D6" s="160"/>
      <c r="E6" s="160"/>
      <c r="F6" s="168" t="s">
        <v>180</v>
      </c>
      <c r="G6" s="170"/>
      <c r="H6" s="161"/>
      <c r="I6" s="161"/>
    </row>
    <row r="7" spans="1:9" ht="21.75" customHeight="1">
      <c r="A7" s="171" t="s">
        <v>181</v>
      </c>
      <c r="B7" s="172"/>
      <c r="C7" s="173"/>
      <c r="D7" s="10" t="s">
        <v>182</v>
      </c>
      <c r="E7" s="10"/>
      <c r="F7" s="164" t="s">
        <v>183</v>
      </c>
      <c r="G7" s="165"/>
      <c r="H7" s="166"/>
      <c r="I7" s="167"/>
    </row>
    <row r="8" spans="1:9" ht="21.75" customHeight="1">
      <c r="A8" s="174"/>
      <c r="B8" s="175"/>
      <c r="C8" s="176"/>
      <c r="D8" s="10" t="s">
        <v>184</v>
      </c>
      <c r="E8" s="10"/>
      <c r="F8" s="164" t="s">
        <v>184</v>
      </c>
      <c r="G8" s="165"/>
      <c r="H8" s="166"/>
      <c r="I8" s="167"/>
    </row>
    <row r="9" spans="1:9" ht="21.75" customHeight="1">
      <c r="A9" s="177"/>
      <c r="B9" s="178"/>
      <c r="C9" s="179"/>
      <c r="D9" s="10" t="s">
        <v>185</v>
      </c>
      <c r="E9" s="10"/>
      <c r="F9" s="164" t="s">
        <v>186</v>
      </c>
      <c r="G9" s="165"/>
      <c r="H9" s="166"/>
      <c r="I9" s="167"/>
    </row>
    <row r="10" spans="1:9" ht="21.75" customHeight="1">
      <c r="A10" s="161" t="s">
        <v>187</v>
      </c>
      <c r="B10" s="160" t="s">
        <v>188</v>
      </c>
      <c r="C10" s="160"/>
      <c r="D10" s="160"/>
      <c r="E10" s="160"/>
      <c r="F10" s="168" t="s">
        <v>189</v>
      </c>
      <c r="G10" s="169"/>
      <c r="H10" s="169"/>
      <c r="I10" s="170"/>
    </row>
    <row r="11" spans="1:9" ht="100.5" customHeight="1">
      <c r="A11" s="162"/>
      <c r="B11" s="163" t="s">
        <v>246</v>
      </c>
      <c r="C11" s="163"/>
      <c r="D11" s="163"/>
      <c r="E11" s="163"/>
      <c r="F11" s="122" t="s">
        <v>246</v>
      </c>
      <c r="G11" s="123"/>
      <c r="H11" s="119"/>
      <c r="I11" s="120"/>
    </row>
    <row r="12" spans="1:9" ht="24">
      <c r="A12" s="160" t="s">
        <v>190</v>
      </c>
      <c r="B12" s="11" t="s">
        <v>191</v>
      </c>
      <c r="C12" s="8" t="s">
        <v>192</v>
      </c>
      <c r="D12" s="8" t="s">
        <v>193</v>
      </c>
      <c r="E12" s="8" t="s">
        <v>194</v>
      </c>
      <c r="F12" s="8" t="s">
        <v>192</v>
      </c>
      <c r="G12" s="160" t="s">
        <v>193</v>
      </c>
      <c r="H12" s="160"/>
      <c r="I12" s="8" t="s">
        <v>194</v>
      </c>
    </row>
    <row r="13" spans="1:9" ht="21.75" customHeight="1">
      <c r="A13" s="160"/>
      <c r="B13" s="160" t="s">
        <v>195</v>
      </c>
      <c r="C13" s="160" t="s">
        <v>196</v>
      </c>
      <c r="D13" s="10" t="s">
        <v>197</v>
      </c>
      <c r="E13" s="12"/>
      <c r="F13" s="160" t="s">
        <v>196</v>
      </c>
      <c r="G13" s="131" t="s">
        <v>197</v>
      </c>
      <c r="H13" s="131"/>
      <c r="I13" s="12"/>
    </row>
    <row r="14" spans="1:9" ht="21.75" customHeight="1">
      <c r="A14" s="160"/>
      <c r="B14" s="161"/>
      <c r="C14" s="160"/>
      <c r="D14" s="10" t="s">
        <v>198</v>
      </c>
      <c r="E14" s="12"/>
      <c r="F14" s="160"/>
      <c r="G14" s="131" t="s">
        <v>198</v>
      </c>
      <c r="H14" s="131"/>
      <c r="I14" s="12"/>
    </row>
    <row r="15" spans="1:9" ht="21.75" customHeight="1">
      <c r="A15" s="160"/>
      <c r="B15" s="161"/>
      <c r="C15" s="160"/>
      <c r="D15" s="10" t="s">
        <v>199</v>
      </c>
      <c r="E15" s="12"/>
      <c r="F15" s="160"/>
      <c r="G15" s="131" t="s">
        <v>199</v>
      </c>
      <c r="H15" s="131"/>
      <c r="I15" s="12"/>
    </row>
    <row r="16" spans="1:9" ht="21.75" customHeight="1">
      <c r="A16" s="160"/>
      <c r="B16" s="161"/>
      <c r="C16" s="160" t="s">
        <v>200</v>
      </c>
      <c r="D16" s="10" t="s">
        <v>197</v>
      </c>
      <c r="E16" s="12"/>
      <c r="F16" s="160" t="s">
        <v>200</v>
      </c>
      <c r="G16" s="131" t="s">
        <v>197</v>
      </c>
      <c r="H16" s="131"/>
      <c r="I16" s="12"/>
    </row>
    <row r="17" spans="1:9" ht="21.75" customHeight="1">
      <c r="A17" s="160"/>
      <c r="B17" s="161"/>
      <c r="C17" s="160"/>
      <c r="D17" s="10" t="s">
        <v>198</v>
      </c>
      <c r="E17" s="12"/>
      <c r="F17" s="160"/>
      <c r="G17" s="131" t="s">
        <v>198</v>
      </c>
      <c r="H17" s="131"/>
      <c r="I17" s="12"/>
    </row>
    <row r="18" spans="1:9" ht="21.75" customHeight="1">
      <c r="A18" s="160"/>
      <c r="B18" s="161"/>
      <c r="C18" s="160"/>
      <c r="D18" s="10" t="s">
        <v>199</v>
      </c>
      <c r="E18" s="12"/>
      <c r="F18" s="160"/>
      <c r="G18" s="131" t="s">
        <v>199</v>
      </c>
      <c r="H18" s="131"/>
      <c r="I18" s="12"/>
    </row>
    <row r="19" spans="1:9" ht="21.75" customHeight="1">
      <c r="A19" s="160"/>
      <c r="B19" s="161"/>
      <c r="C19" s="160" t="s">
        <v>201</v>
      </c>
      <c r="D19" s="10" t="s">
        <v>197</v>
      </c>
      <c r="E19" s="12"/>
      <c r="F19" s="160" t="s">
        <v>201</v>
      </c>
      <c r="G19" s="131" t="s">
        <v>197</v>
      </c>
      <c r="H19" s="131"/>
      <c r="I19" s="12"/>
    </row>
    <row r="20" spans="1:9" ht="21.75" customHeight="1">
      <c r="A20" s="160"/>
      <c r="B20" s="161"/>
      <c r="C20" s="160"/>
      <c r="D20" s="10" t="s">
        <v>198</v>
      </c>
      <c r="E20" s="12"/>
      <c r="F20" s="160"/>
      <c r="G20" s="131" t="s">
        <v>198</v>
      </c>
      <c r="H20" s="131"/>
      <c r="I20" s="12"/>
    </row>
    <row r="21" spans="1:9" ht="21.75" customHeight="1">
      <c r="A21" s="160"/>
      <c r="B21" s="161"/>
      <c r="C21" s="160"/>
      <c r="D21" s="10" t="s">
        <v>199</v>
      </c>
      <c r="E21" s="12"/>
      <c r="F21" s="160"/>
      <c r="G21" s="131" t="s">
        <v>199</v>
      </c>
      <c r="H21" s="131"/>
      <c r="I21" s="12"/>
    </row>
    <row r="22" spans="1:9" ht="21.75" customHeight="1">
      <c r="A22" s="160"/>
      <c r="B22" s="161"/>
      <c r="C22" s="160" t="s">
        <v>202</v>
      </c>
      <c r="D22" s="10" t="s">
        <v>197</v>
      </c>
      <c r="E22" s="12"/>
      <c r="F22" s="160" t="s">
        <v>202</v>
      </c>
      <c r="G22" s="131" t="s">
        <v>197</v>
      </c>
      <c r="H22" s="131"/>
      <c r="I22" s="12"/>
    </row>
    <row r="23" spans="1:9" ht="21.75" customHeight="1">
      <c r="A23" s="160"/>
      <c r="B23" s="161"/>
      <c r="C23" s="160"/>
      <c r="D23" s="10" t="s">
        <v>198</v>
      </c>
      <c r="E23" s="12"/>
      <c r="F23" s="160"/>
      <c r="G23" s="131" t="s">
        <v>198</v>
      </c>
      <c r="H23" s="131"/>
      <c r="I23" s="12"/>
    </row>
    <row r="24" spans="1:9" ht="21.75" customHeight="1">
      <c r="A24" s="160"/>
      <c r="B24" s="161"/>
      <c r="C24" s="160"/>
      <c r="D24" s="10" t="s">
        <v>199</v>
      </c>
      <c r="E24" s="12"/>
      <c r="F24" s="160"/>
      <c r="G24" s="131" t="s">
        <v>199</v>
      </c>
      <c r="H24" s="131"/>
      <c r="I24" s="12"/>
    </row>
    <row r="25" spans="1:9" ht="21.75" customHeight="1">
      <c r="A25" s="160"/>
      <c r="B25" s="161"/>
      <c r="C25" s="8" t="s">
        <v>203</v>
      </c>
      <c r="D25" s="12"/>
      <c r="E25" s="8"/>
      <c r="F25" s="8" t="s">
        <v>203</v>
      </c>
      <c r="G25" s="131"/>
      <c r="H25" s="131"/>
      <c r="I25" s="12"/>
    </row>
    <row r="26" spans="1:9" ht="21.75" customHeight="1">
      <c r="A26" s="160"/>
      <c r="B26" s="160" t="s">
        <v>204</v>
      </c>
      <c r="C26" s="160" t="s">
        <v>205</v>
      </c>
      <c r="D26" s="10" t="s">
        <v>197</v>
      </c>
      <c r="E26" s="12"/>
      <c r="F26" s="160" t="s">
        <v>205</v>
      </c>
      <c r="G26" s="131" t="s">
        <v>197</v>
      </c>
      <c r="H26" s="131"/>
      <c r="I26" s="12"/>
    </row>
    <row r="27" spans="1:9" ht="21.75" customHeight="1">
      <c r="A27" s="160"/>
      <c r="B27" s="161"/>
      <c r="C27" s="160"/>
      <c r="D27" s="10" t="s">
        <v>198</v>
      </c>
      <c r="E27" s="12"/>
      <c r="F27" s="160"/>
      <c r="G27" s="131" t="s">
        <v>198</v>
      </c>
      <c r="H27" s="131"/>
      <c r="I27" s="12"/>
    </row>
    <row r="28" spans="1:9" ht="21.75" customHeight="1">
      <c r="A28" s="160"/>
      <c r="B28" s="161"/>
      <c r="C28" s="160"/>
      <c r="D28" s="10" t="s">
        <v>199</v>
      </c>
      <c r="E28" s="12"/>
      <c r="F28" s="160"/>
      <c r="G28" s="131" t="s">
        <v>199</v>
      </c>
      <c r="H28" s="131"/>
      <c r="I28" s="12"/>
    </row>
    <row r="29" spans="1:9" ht="21.75" customHeight="1">
      <c r="A29" s="160"/>
      <c r="B29" s="161"/>
      <c r="C29" s="160" t="s">
        <v>206</v>
      </c>
      <c r="D29" s="10" t="s">
        <v>197</v>
      </c>
      <c r="E29" s="12"/>
      <c r="F29" s="160" t="s">
        <v>206</v>
      </c>
      <c r="G29" s="131" t="s">
        <v>197</v>
      </c>
      <c r="H29" s="131"/>
      <c r="I29" s="12"/>
    </row>
    <row r="30" spans="1:9" ht="21.75" customHeight="1">
      <c r="A30" s="160"/>
      <c r="B30" s="161"/>
      <c r="C30" s="160"/>
      <c r="D30" s="10" t="s">
        <v>198</v>
      </c>
      <c r="E30" s="12"/>
      <c r="F30" s="160"/>
      <c r="G30" s="131" t="s">
        <v>198</v>
      </c>
      <c r="H30" s="131"/>
      <c r="I30" s="12"/>
    </row>
    <row r="31" spans="1:9" ht="21.75" customHeight="1">
      <c r="A31" s="160"/>
      <c r="B31" s="161"/>
      <c r="C31" s="160"/>
      <c r="D31" s="10" t="s">
        <v>199</v>
      </c>
      <c r="E31" s="12"/>
      <c r="F31" s="160"/>
      <c r="G31" s="131" t="s">
        <v>199</v>
      </c>
      <c r="H31" s="131"/>
      <c r="I31" s="12"/>
    </row>
    <row r="32" spans="1:9" ht="21.75" customHeight="1">
      <c r="A32" s="160"/>
      <c r="B32" s="161"/>
      <c r="C32" s="160" t="s">
        <v>207</v>
      </c>
      <c r="D32" s="10" t="s">
        <v>197</v>
      </c>
      <c r="E32" s="12"/>
      <c r="F32" s="160" t="s">
        <v>207</v>
      </c>
      <c r="G32" s="131" t="s">
        <v>197</v>
      </c>
      <c r="H32" s="131"/>
      <c r="I32" s="12"/>
    </row>
    <row r="33" spans="1:9" ht="21.75" customHeight="1">
      <c r="A33" s="160"/>
      <c r="B33" s="161"/>
      <c r="C33" s="160"/>
      <c r="D33" s="10" t="s">
        <v>198</v>
      </c>
      <c r="E33" s="12"/>
      <c r="F33" s="160"/>
      <c r="G33" s="131" t="s">
        <v>198</v>
      </c>
      <c r="H33" s="131"/>
      <c r="I33" s="12"/>
    </row>
    <row r="34" spans="1:9" ht="21.75" customHeight="1">
      <c r="A34" s="160"/>
      <c r="B34" s="161"/>
      <c r="C34" s="160"/>
      <c r="D34" s="10" t="s">
        <v>199</v>
      </c>
      <c r="E34" s="12"/>
      <c r="F34" s="160"/>
      <c r="G34" s="131" t="s">
        <v>199</v>
      </c>
      <c r="H34" s="131"/>
      <c r="I34" s="12"/>
    </row>
    <row r="35" spans="1:9" ht="21.75" customHeight="1">
      <c r="A35" s="160"/>
      <c r="B35" s="161"/>
      <c r="C35" s="160" t="s">
        <v>208</v>
      </c>
      <c r="D35" s="10" t="s">
        <v>197</v>
      </c>
      <c r="E35" s="12"/>
      <c r="F35" s="160" t="s">
        <v>208</v>
      </c>
      <c r="G35" s="131" t="s">
        <v>197</v>
      </c>
      <c r="H35" s="131"/>
      <c r="I35" s="12"/>
    </row>
    <row r="36" spans="1:9" ht="21.75" customHeight="1">
      <c r="A36" s="160"/>
      <c r="B36" s="161"/>
      <c r="C36" s="160"/>
      <c r="D36" s="10" t="s">
        <v>198</v>
      </c>
      <c r="E36" s="12"/>
      <c r="F36" s="160"/>
      <c r="G36" s="131" t="s">
        <v>198</v>
      </c>
      <c r="H36" s="131"/>
      <c r="I36" s="12"/>
    </row>
    <row r="37" spans="1:9" ht="21.75" customHeight="1">
      <c r="A37" s="160"/>
      <c r="B37" s="161"/>
      <c r="C37" s="160"/>
      <c r="D37" s="10" t="s">
        <v>199</v>
      </c>
      <c r="E37" s="12"/>
      <c r="F37" s="160"/>
      <c r="G37" s="131" t="s">
        <v>199</v>
      </c>
      <c r="H37" s="131"/>
      <c r="I37" s="12"/>
    </row>
    <row r="38" spans="1:9" ht="21.75" customHeight="1">
      <c r="A38" s="160"/>
      <c r="B38" s="161"/>
      <c r="C38" s="8" t="s">
        <v>203</v>
      </c>
      <c r="D38" s="12"/>
      <c r="E38" s="12"/>
      <c r="F38" s="8" t="s">
        <v>203</v>
      </c>
      <c r="G38" s="131"/>
      <c r="H38" s="131"/>
      <c r="I38" s="12"/>
    </row>
    <row r="39" spans="1:9" ht="21.75" customHeight="1">
      <c r="A39" s="160"/>
      <c r="B39" s="160" t="s">
        <v>209</v>
      </c>
      <c r="C39" s="160" t="s">
        <v>210</v>
      </c>
      <c r="D39" s="10" t="s">
        <v>197</v>
      </c>
      <c r="E39" s="9"/>
      <c r="F39" s="160" t="s">
        <v>210</v>
      </c>
      <c r="G39" s="131" t="s">
        <v>197</v>
      </c>
      <c r="H39" s="131"/>
      <c r="I39" s="12"/>
    </row>
    <row r="40" spans="1:9" ht="21.75" customHeight="1">
      <c r="A40" s="160"/>
      <c r="B40" s="160"/>
      <c r="C40" s="160"/>
      <c r="D40" s="10" t="s">
        <v>198</v>
      </c>
      <c r="E40" s="8"/>
      <c r="F40" s="160"/>
      <c r="G40" s="131" t="s">
        <v>198</v>
      </c>
      <c r="H40" s="131"/>
      <c r="I40" s="12"/>
    </row>
    <row r="41" spans="1:9" ht="21.75" customHeight="1">
      <c r="A41" s="160"/>
      <c r="B41" s="160"/>
      <c r="C41" s="160"/>
      <c r="D41" s="10" t="s">
        <v>199</v>
      </c>
      <c r="E41" s="8"/>
      <c r="F41" s="160"/>
      <c r="G41" s="131" t="s">
        <v>199</v>
      </c>
      <c r="H41" s="131"/>
      <c r="I41" s="12"/>
    </row>
    <row r="42" spans="1:9" ht="21.75" customHeight="1">
      <c r="A42" s="160"/>
      <c r="B42" s="160"/>
      <c r="C42" s="8" t="s">
        <v>203</v>
      </c>
      <c r="D42" s="12"/>
      <c r="E42" s="8"/>
      <c r="F42" s="8" t="s">
        <v>203</v>
      </c>
      <c r="G42" s="131"/>
      <c r="H42" s="131"/>
      <c r="I42" s="12"/>
    </row>
    <row r="43" spans="1:9" ht="21" customHeight="1">
      <c r="A43" s="121" t="s">
        <v>211</v>
      </c>
      <c r="B43" s="121"/>
      <c r="C43" s="121"/>
      <c r="D43" s="121"/>
      <c r="E43" s="121"/>
      <c r="F43" s="121"/>
      <c r="G43" s="121"/>
      <c r="H43" s="121"/>
      <c r="I43" s="121"/>
    </row>
  </sheetData>
  <sheetProtection/>
  <mergeCells count="74">
    <mergeCell ref="A2:I2"/>
    <mergeCell ref="A3:I3"/>
    <mergeCell ref="A5:C5"/>
    <mergeCell ref="D5:I5"/>
    <mergeCell ref="A6:C6"/>
    <mergeCell ref="D6:E6"/>
    <mergeCell ref="F6:G6"/>
    <mergeCell ref="H6:I6"/>
    <mergeCell ref="F9:G9"/>
    <mergeCell ref="H9:I9"/>
    <mergeCell ref="B10:E10"/>
    <mergeCell ref="F10:I10"/>
    <mergeCell ref="A7:C9"/>
    <mergeCell ref="F7:G7"/>
    <mergeCell ref="H7:I7"/>
    <mergeCell ref="F8:G8"/>
    <mergeCell ref="H8:I8"/>
    <mergeCell ref="F11:I11"/>
    <mergeCell ref="G12:H12"/>
    <mergeCell ref="G13:H13"/>
    <mergeCell ref="C13:C15"/>
    <mergeCell ref="F13:F15"/>
    <mergeCell ref="G23:H23"/>
    <mergeCell ref="G24:H24"/>
    <mergeCell ref="G25:H25"/>
    <mergeCell ref="G14:H14"/>
    <mergeCell ref="G15:H15"/>
    <mergeCell ref="G16:H16"/>
    <mergeCell ref="G17:H17"/>
    <mergeCell ref="G37:H37"/>
    <mergeCell ref="G42:H42"/>
    <mergeCell ref="A43:I43"/>
    <mergeCell ref="G18:H18"/>
    <mergeCell ref="G19:H19"/>
    <mergeCell ref="G30:H30"/>
    <mergeCell ref="G31:H31"/>
    <mergeCell ref="G20:H20"/>
    <mergeCell ref="G21:H21"/>
    <mergeCell ref="G22:H22"/>
    <mergeCell ref="G40:H40"/>
    <mergeCell ref="G32:H32"/>
    <mergeCell ref="G33:H33"/>
    <mergeCell ref="F32:F34"/>
    <mergeCell ref="F35:F37"/>
    <mergeCell ref="F39:F41"/>
    <mergeCell ref="G41:H41"/>
    <mergeCell ref="G38:H38"/>
    <mergeCell ref="G39:H39"/>
    <mergeCell ref="G36:H36"/>
    <mergeCell ref="C22:C24"/>
    <mergeCell ref="C26:C28"/>
    <mergeCell ref="F19:F21"/>
    <mergeCell ref="F22:F24"/>
    <mergeCell ref="F26:F28"/>
    <mergeCell ref="C32:C34"/>
    <mergeCell ref="C35:C37"/>
    <mergeCell ref="C39:C41"/>
    <mergeCell ref="G26:H26"/>
    <mergeCell ref="G27:H27"/>
    <mergeCell ref="G28:H28"/>
    <mergeCell ref="G29:H29"/>
    <mergeCell ref="F29:F31"/>
    <mergeCell ref="G34:H34"/>
    <mergeCell ref="G35:H35"/>
    <mergeCell ref="F16:F18"/>
    <mergeCell ref="C16:C18"/>
    <mergeCell ref="C19:C21"/>
    <mergeCell ref="A10:A11"/>
    <mergeCell ref="A12:A42"/>
    <mergeCell ref="B13:B25"/>
    <mergeCell ref="B26:B38"/>
    <mergeCell ref="B39:B42"/>
    <mergeCell ref="B11:E11"/>
    <mergeCell ref="C29:C31"/>
  </mergeCells>
  <printOptions horizontalCentered="1"/>
  <pageMargins left="0.47" right="0.47" top="0.39" bottom="0.39" header="0.35" footer="0.2"/>
  <pageSetup fitToHeight="1" fitToWidth="1" horizontalDpi="300" verticalDpi="300" orientation="portrait" paperSize="9" scale="68" r:id="rId1"/>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showGridLines="0" zoomScalePageLayoutView="0" workbookViewId="0" topLeftCell="A1">
      <selection activeCell="A2" sqref="A2:H2"/>
    </sheetView>
  </sheetViews>
  <sheetFormatPr defaultColWidth="12" defaultRowHeight="11.25"/>
  <cols>
    <col min="1" max="1" width="12" style="3" customWidth="1"/>
    <col min="2" max="3" width="16.33203125" style="3" customWidth="1"/>
    <col min="4" max="4" width="9.33203125" style="3" customWidth="1"/>
    <col min="5" max="5" width="42" style="3" customWidth="1"/>
    <col min="6" max="8" width="18" style="3" customWidth="1"/>
    <col min="9" max="16384" width="12" style="3" customWidth="1"/>
  </cols>
  <sheetData>
    <row r="1" spans="1:4" s="13" customFormat="1" ht="16.5" customHeight="1">
      <c r="A1" s="16" t="s">
        <v>17</v>
      </c>
      <c r="B1" s="15"/>
      <c r="C1" s="15"/>
      <c r="D1" s="15"/>
    </row>
    <row r="2" spans="1:8" ht="23.25" customHeight="1">
      <c r="A2" s="180" t="s">
        <v>280</v>
      </c>
      <c r="B2" s="180"/>
      <c r="C2" s="180"/>
      <c r="D2" s="180"/>
      <c r="E2" s="180"/>
      <c r="F2" s="180"/>
      <c r="G2" s="180"/>
      <c r="H2" s="180"/>
    </row>
    <row r="3" spans="1:8" ht="18" customHeight="1">
      <c r="A3" s="181"/>
      <c r="B3" s="181"/>
      <c r="C3" s="181"/>
      <c r="D3" s="181"/>
      <c r="E3" s="181"/>
      <c r="F3" s="181"/>
      <c r="G3" s="181"/>
      <c r="H3" s="181"/>
    </row>
    <row r="4" spans="1:4" s="13" customFormat="1" ht="17.25" customHeight="1">
      <c r="A4" s="16"/>
      <c r="B4" s="16"/>
      <c r="C4" s="16"/>
      <c r="D4" s="16"/>
    </row>
    <row r="5" spans="1:8" ht="21.75" customHeight="1">
      <c r="A5" s="160" t="s">
        <v>212</v>
      </c>
      <c r="B5" s="160"/>
      <c r="C5" s="160"/>
      <c r="D5" s="160"/>
      <c r="E5" s="160"/>
      <c r="F5" s="160"/>
      <c r="G5" s="160"/>
      <c r="H5" s="160"/>
    </row>
    <row r="6" spans="1:8" ht="21.75" customHeight="1">
      <c r="A6" s="160" t="s">
        <v>213</v>
      </c>
      <c r="B6" s="160" t="s">
        <v>214</v>
      </c>
      <c r="C6" s="160"/>
      <c r="D6" s="161" t="s">
        <v>215</v>
      </c>
      <c r="E6" s="161"/>
      <c r="F6" s="161" t="s">
        <v>216</v>
      </c>
      <c r="G6" s="161"/>
      <c r="H6" s="161"/>
    </row>
    <row r="7" spans="1:8" ht="21.75" customHeight="1">
      <c r="A7" s="160"/>
      <c r="B7" s="160"/>
      <c r="C7" s="160"/>
      <c r="D7" s="161"/>
      <c r="E7" s="161"/>
      <c r="F7" s="9" t="s">
        <v>217</v>
      </c>
      <c r="G7" s="9" t="s">
        <v>218</v>
      </c>
      <c r="H7" s="9" t="s">
        <v>219</v>
      </c>
    </row>
    <row r="8" spans="1:8" ht="21.75" customHeight="1">
      <c r="A8" s="160"/>
      <c r="B8" s="160" t="s">
        <v>220</v>
      </c>
      <c r="C8" s="160"/>
      <c r="D8" s="160"/>
      <c r="E8" s="160"/>
      <c r="F8" s="12"/>
      <c r="G8" s="12"/>
      <c r="H8" s="12"/>
    </row>
    <row r="9" spans="1:8" ht="21.75" customHeight="1">
      <c r="A9" s="160"/>
      <c r="B9" s="160" t="s">
        <v>221</v>
      </c>
      <c r="C9" s="160"/>
      <c r="D9" s="160"/>
      <c r="E9" s="160"/>
      <c r="F9" s="12"/>
      <c r="G9" s="12"/>
      <c r="H9" s="12"/>
    </row>
    <row r="10" spans="1:8" ht="21.75" customHeight="1">
      <c r="A10" s="160"/>
      <c r="B10" s="160" t="s">
        <v>222</v>
      </c>
      <c r="C10" s="160"/>
      <c r="D10" s="160"/>
      <c r="E10" s="160"/>
      <c r="F10" s="12"/>
      <c r="G10" s="12"/>
      <c r="H10" s="12"/>
    </row>
    <row r="11" spans="1:8" ht="21.75" customHeight="1">
      <c r="A11" s="160"/>
      <c r="B11" s="160" t="s">
        <v>203</v>
      </c>
      <c r="C11" s="160"/>
      <c r="D11" s="160"/>
      <c r="E11" s="160"/>
      <c r="F11" s="12"/>
      <c r="G11" s="12"/>
      <c r="H11" s="12"/>
    </row>
    <row r="12" spans="1:8" ht="21.75" customHeight="1">
      <c r="A12" s="160"/>
      <c r="B12" s="160" t="s">
        <v>223</v>
      </c>
      <c r="C12" s="160"/>
      <c r="D12" s="160"/>
      <c r="E12" s="161"/>
      <c r="F12" s="12"/>
      <c r="G12" s="12"/>
      <c r="H12" s="12"/>
    </row>
    <row r="13" spans="1:8" ht="73.5" customHeight="1">
      <c r="A13" s="9" t="s">
        <v>224</v>
      </c>
      <c r="B13" s="188" t="s">
        <v>246</v>
      </c>
      <c r="C13" s="189"/>
      <c r="D13" s="189"/>
      <c r="E13" s="189"/>
      <c r="F13" s="189"/>
      <c r="G13" s="189"/>
      <c r="H13" s="189"/>
    </row>
    <row r="14" spans="1:8" ht="21.75" customHeight="1">
      <c r="A14" s="160" t="s">
        <v>225</v>
      </c>
      <c r="B14" s="9" t="s">
        <v>226</v>
      </c>
      <c r="C14" s="161" t="s">
        <v>192</v>
      </c>
      <c r="D14" s="161"/>
      <c r="E14" s="161" t="s">
        <v>193</v>
      </c>
      <c r="F14" s="161"/>
      <c r="G14" s="161" t="s">
        <v>194</v>
      </c>
      <c r="H14" s="161"/>
    </row>
    <row r="15" spans="1:8" ht="21.75" customHeight="1">
      <c r="A15" s="161"/>
      <c r="B15" s="161" t="s">
        <v>227</v>
      </c>
      <c r="C15" s="161" t="s">
        <v>196</v>
      </c>
      <c r="D15" s="161"/>
      <c r="E15" s="131" t="s">
        <v>197</v>
      </c>
      <c r="F15" s="184"/>
      <c r="G15" s="184"/>
      <c r="H15" s="184"/>
    </row>
    <row r="16" spans="1:8" ht="21.75" customHeight="1">
      <c r="A16" s="161"/>
      <c r="B16" s="161"/>
      <c r="C16" s="161"/>
      <c r="D16" s="161"/>
      <c r="E16" s="131" t="s">
        <v>198</v>
      </c>
      <c r="F16" s="184"/>
      <c r="G16" s="184"/>
      <c r="H16" s="184"/>
    </row>
    <row r="17" spans="1:8" ht="21.75" customHeight="1">
      <c r="A17" s="161"/>
      <c r="B17" s="161"/>
      <c r="C17" s="161"/>
      <c r="D17" s="161"/>
      <c r="E17" s="131" t="s">
        <v>199</v>
      </c>
      <c r="F17" s="184"/>
      <c r="G17" s="184"/>
      <c r="H17" s="184"/>
    </row>
    <row r="18" spans="1:8" ht="21.75" customHeight="1">
      <c r="A18" s="161"/>
      <c r="B18" s="161"/>
      <c r="C18" s="160" t="s">
        <v>200</v>
      </c>
      <c r="D18" s="160"/>
      <c r="E18" s="131" t="s">
        <v>197</v>
      </c>
      <c r="F18" s="184"/>
      <c r="G18" s="184"/>
      <c r="H18" s="184"/>
    </row>
    <row r="19" spans="1:8" ht="21.75" customHeight="1">
      <c r="A19" s="161"/>
      <c r="B19" s="161"/>
      <c r="C19" s="160"/>
      <c r="D19" s="160"/>
      <c r="E19" s="131" t="s">
        <v>198</v>
      </c>
      <c r="F19" s="184"/>
      <c r="G19" s="187"/>
      <c r="H19" s="187"/>
    </row>
    <row r="20" spans="1:8" ht="21.75" customHeight="1">
      <c r="A20" s="161"/>
      <c r="B20" s="161"/>
      <c r="C20" s="160"/>
      <c r="D20" s="160"/>
      <c r="E20" s="131" t="s">
        <v>199</v>
      </c>
      <c r="F20" s="186"/>
      <c r="G20" s="184"/>
      <c r="H20" s="184"/>
    </row>
    <row r="21" spans="1:8" ht="21.75" customHeight="1">
      <c r="A21" s="161"/>
      <c r="B21" s="161"/>
      <c r="C21" s="160" t="s">
        <v>201</v>
      </c>
      <c r="D21" s="160"/>
      <c r="E21" s="131" t="s">
        <v>197</v>
      </c>
      <c r="F21" s="186"/>
      <c r="G21" s="184"/>
      <c r="H21" s="184"/>
    </row>
    <row r="22" spans="1:8" ht="21.75" customHeight="1">
      <c r="A22" s="161"/>
      <c r="B22" s="161"/>
      <c r="C22" s="160"/>
      <c r="D22" s="160"/>
      <c r="E22" s="131" t="s">
        <v>198</v>
      </c>
      <c r="F22" s="184"/>
      <c r="G22" s="185"/>
      <c r="H22" s="185"/>
    </row>
    <row r="23" spans="1:8" ht="21.75" customHeight="1">
      <c r="A23" s="161"/>
      <c r="B23" s="161"/>
      <c r="C23" s="160"/>
      <c r="D23" s="160"/>
      <c r="E23" s="131" t="s">
        <v>199</v>
      </c>
      <c r="F23" s="184"/>
      <c r="G23" s="184"/>
      <c r="H23" s="184"/>
    </row>
    <row r="24" spans="1:8" ht="21.75" customHeight="1">
      <c r="A24" s="161"/>
      <c r="B24" s="161"/>
      <c r="C24" s="160" t="s">
        <v>202</v>
      </c>
      <c r="D24" s="160"/>
      <c r="E24" s="131" t="s">
        <v>197</v>
      </c>
      <c r="F24" s="184"/>
      <c r="G24" s="184"/>
      <c r="H24" s="184"/>
    </row>
    <row r="25" spans="1:8" ht="21.75" customHeight="1">
      <c r="A25" s="161"/>
      <c r="B25" s="161"/>
      <c r="C25" s="160"/>
      <c r="D25" s="160"/>
      <c r="E25" s="131" t="s">
        <v>198</v>
      </c>
      <c r="F25" s="184"/>
      <c r="G25" s="184"/>
      <c r="H25" s="184"/>
    </row>
    <row r="26" spans="1:8" ht="21.75" customHeight="1">
      <c r="A26" s="161"/>
      <c r="B26" s="161"/>
      <c r="C26" s="160"/>
      <c r="D26" s="160"/>
      <c r="E26" s="131" t="s">
        <v>199</v>
      </c>
      <c r="F26" s="184"/>
      <c r="G26" s="184"/>
      <c r="H26" s="184"/>
    </row>
    <row r="27" spans="1:8" ht="21.75" customHeight="1">
      <c r="A27" s="161"/>
      <c r="B27" s="161"/>
      <c r="C27" s="160" t="s">
        <v>203</v>
      </c>
      <c r="D27" s="160"/>
      <c r="E27" s="184"/>
      <c r="F27" s="184"/>
      <c r="G27" s="184"/>
      <c r="H27" s="184"/>
    </row>
    <row r="28" spans="1:8" ht="21.75" customHeight="1">
      <c r="A28" s="161"/>
      <c r="B28" s="161" t="s">
        <v>228</v>
      </c>
      <c r="C28" s="160" t="s">
        <v>205</v>
      </c>
      <c r="D28" s="160"/>
      <c r="E28" s="131" t="s">
        <v>197</v>
      </c>
      <c r="F28" s="184"/>
      <c r="G28" s="184"/>
      <c r="H28" s="184"/>
    </row>
    <row r="29" spans="1:8" ht="21.75" customHeight="1">
      <c r="A29" s="161"/>
      <c r="B29" s="161"/>
      <c r="C29" s="160"/>
      <c r="D29" s="160"/>
      <c r="E29" s="131" t="s">
        <v>198</v>
      </c>
      <c r="F29" s="184"/>
      <c r="G29" s="184"/>
      <c r="H29" s="184"/>
    </row>
    <row r="30" spans="1:8" ht="21.75" customHeight="1">
      <c r="A30" s="161"/>
      <c r="B30" s="161"/>
      <c r="C30" s="160"/>
      <c r="D30" s="160"/>
      <c r="E30" s="131" t="s">
        <v>199</v>
      </c>
      <c r="F30" s="184"/>
      <c r="G30" s="184"/>
      <c r="H30" s="184"/>
    </row>
    <row r="31" spans="1:8" ht="21.75" customHeight="1">
      <c r="A31" s="161"/>
      <c r="B31" s="161"/>
      <c r="C31" s="160" t="s">
        <v>206</v>
      </c>
      <c r="D31" s="160"/>
      <c r="E31" s="131" t="s">
        <v>197</v>
      </c>
      <c r="F31" s="184"/>
      <c r="G31" s="184"/>
      <c r="H31" s="184"/>
    </row>
    <row r="32" spans="1:8" ht="21.75" customHeight="1">
      <c r="A32" s="161"/>
      <c r="B32" s="161"/>
      <c r="C32" s="160"/>
      <c r="D32" s="160"/>
      <c r="E32" s="131" t="s">
        <v>198</v>
      </c>
      <c r="F32" s="184"/>
      <c r="G32" s="184"/>
      <c r="H32" s="184"/>
    </row>
    <row r="33" spans="1:8" ht="21.75" customHeight="1">
      <c r="A33" s="161"/>
      <c r="B33" s="161"/>
      <c r="C33" s="160"/>
      <c r="D33" s="160"/>
      <c r="E33" s="131" t="s">
        <v>199</v>
      </c>
      <c r="F33" s="184"/>
      <c r="G33" s="184"/>
      <c r="H33" s="184"/>
    </row>
    <row r="34" spans="1:8" ht="21.75" customHeight="1">
      <c r="A34" s="161"/>
      <c r="B34" s="161"/>
      <c r="C34" s="160" t="s">
        <v>207</v>
      </c>
      <c r="D34" s="160"/>
      <c r="E34" s="131" t="s">
        <v>197</v>
      </c>
      <c r="F34" s="184"/>
      <c r="G34" s="184"/>
      <c r="H34" s="184"/>
    </row>
    <row r="35" spans="1:8" ht="21.75" customHeight="1">
      <c r="A35" s="161"/>
      <c r="B35" s="161"/>
      <c r="C35" s="160"/>
      <c r="D35" s="160"/>
      <c r="E35" s="131" t="s">
        <v>198</v>
      </c>
      <c r="F35" s="184"/>
      <c r="G35" s="184"/>
      <c r="H35" s="184"/>
    </row>
    <row r="36" spans="1:8" ht="21.75" customHeight="1">
      <c r="A36" s="161"/>
      <c r="B36" s="161"/>
      <c r="C36" s="160"/>
      <c r="D36" s="160"/>
      <c r="E36" s="131" t="s">
        <v>199</v>
      </c>
      <c r="F36" s="184"/>
      <c r="G36" s="184"/>
      <c r="H36" s="184"/>
    </row>
    <row r="37" spans="1:8" ht="21.75" customHeight="1">
      <c r="A37" s="161"/>
      <c r="B37" s="161"/>
      <c r="C37" s="160" t="s">
        <v>208</v>
      </c>
      <c r="D37" s="160"/>
      <c r="E37" s="131" t="s">
        <v>197</v>
      </c>
      <c r="F37" s="184"/>
      <c r="G37" s="184"/>
      <c r="H37" s="184"/>
    </row>
    <row r="38" spans="1:8" ht="21.75" customHeight="1">
      <c r="A38" s="161"/>
      <c r="B38" s="161"/>
      <c r="C38" s="160"/>
      <c r="D38" s="160"/>
      <c r="E38" s="131" t="s">
        <v>198</v>
      </c>
      <c r="F38" s="184"/>
      <c r="G38" s="184"/>
      <c r="H38" s="184"/>
    </row>
    <row r="39" spans="1:8" ht="21.75" customHeight="1">
      <c r="A39" s="161"/>
      <c r="B39" s="161"/>
      <c r="C39" s="160"/>
      <c r="D39" s="160"/>
      <c r="E39" s="131" t="s">
        <v>199</v>
      </c>
      <c r="F39" s="184"/>
      <c r="G39" s="184"/>
      <c r="H39" s="184"/>
    </row>
    <row r="40" spans="1:8" ht="21.75" customHeight="1">
      <c r="A40" s="161"/>
      <c r="B40" s="161"/>
      <c r="C40" s="160" t="s">
        <v>203</v>
      </c>
      <c r="D40" s="160"/>
      <c r="E40" s="184"/>
      <c r="F40" s="184"/>
      <c r="G40" s="184"/>
      <c r="H40" s="184"/>
    </row>
    <row r="41" spans="1:8" ht="21.75" customHeight="1">
      <c r="A41" s="161"/>
      <c r="B41" s="160" t="s">
        <v>229</v>
      </c>
      <c r="C41" s="160" t="s">
        <v>210</v>
      </c>
      <c r="D41" s="160"/>
      <c r="E41" s="131" t="s">
        <v>197</v>
      </c>
      <c r="F41" s="184"/>
      <c r="G41" s="184"/>
      <c r="H41" s="184"/>
    </row>
    <row r="42" spans="1:8" ht="21.75" customHeight="1">
      <c r="A42" s="161"/>
      <c r="B42" s="160"/>
      <c r="C42" s="160"/>
      <c r="D42" s="160"/>
      <c r="E42" s="131" t="s">
        <v>198</v>
      </c>
      <c r="F42" s="184"/>
      <c r="G42" s="184"/>
      <c r="H42" s="184"/>
    </row>
    <row r="43" spans="1:8" ht="21.75" customHeight="1">
      <c r="A43" s="161"/>
      <c r="B43" s="160"/>
      <c r="C43" s="160"/>
      <c r="D43" s="160"/>
      <c r="E43" s="131" t="s">
        <v>199</v>
      </c>
      <c r="F43" s="184"/>
      <c r="G43" s="184"/>
      <c r="H43" s="184"/>
    </row>
    <row r="44" spans="1:8" ht="21.75" customHeight="1">
      <c r="A44" s="161"/>
      <c r="B44" s="160"/>
      <c r="C44" s="160" t="s">
        <v>203</v>
      </c>
      <c r="D44" s="160"/>
      <c r="E44" s="184"/>
      <c r="F44" s="184"/>
      <c r="G44" s="184"/>
      <c r="H44" s="184"/>
    </row>
    <row r="45" spans="1:8" s="14" customFormat="1" ht="24" customHeight="1">
      <c r="A45" s="121" t="s">
        <v>230</v>
      </c>
      <c r="B45" s="121"/>
      <c r="C45" s="121"/>
      <c r="D45" s="121"/>
      <c r="E45" s="121"/>
      <c r="F45" s="121"/>
      <c r="G45" s="121"/>
      <c r="H45" s="121"/>
    </row>
  </sheetData>
  <sheetProtection/>
  <mergeCells count="98">
    <mergeCell ref="A2:H2"/>
    <mergeCell ref="A3:H3"/>
    <mergeCell ref="A5:C5"/>
    <mergeCell ref="D5:H5"/>
    <mergeCell ref="F6:H6"/>
    <mergeCell ref="B8:C8"/>
    <mergeCell ref="D8:E8"/>
    <mergeCell ref="A6:A12"/>
    <mergeCell ref="B6:C7"/>
    <mergeCell ref="D6:E7"/>
    <mergeCell ref="B9:C9"/>
    <mergeCell ref="D9:E9"/>
    <mergeCell ref="B10:C10"/>
    <mergeCell ref="D10:E10"/>
    <mergeCell ref="B11:C11"/>
    <mergeCell ref="D11:E11"/>
    <mergeCell ref="B12:E12"/>
    <mergeCell ref="B13:H13"/>
    <mergeCell ref="C14:D14"/>
    <mergeCell ref="E14:F14"/>
    <mergeCell ref="G14:H14"/>
    <mergeCell ref="E15:F15"/>
    <mergeCell ref="G15:H15"/>
    <mergeCell ref="C15:D17"/>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E40:F40"/>
    <mergeCell ref="G40:H40"/>
    <mergeCell ref="E41:F41"/>
    <mergeCell ref="G41:H41"/>
    <mergeCell ref="E42:F42"/>
    <mergeCell ref="G42:H42"/>
    <mergeCell ref="E43:F43"/>
    <mergeCell ref="G43:H43"/>
    <mergeCell ref="C44:D44"/>
    <mergeCell ref="E44:F44"/>
    <mergeCell ref="G44:H44"/>
    <mergeCell ref="A45:H45"/>
    <mergeCell ref="A14:A44"/>
    <mergeCell ref="B15:B27"/>
    <mergeCell ref="B28:B40"/>
    <mergeCell ref="B41:B44"/>
    <mergeCell ref="C37:D39"/>
    <mergeCell ref="C41:D43"/>
    <mergeCell ref="C40:D40"/>
    <mergeCell ref="C18:D20"/>
    <mergeCell ref="C21:D23"/>
    <mergeCell ref="C24:D26"/>
    <mergeCell ref="C28:D30"/>
    <mergeCell ref="C31:D33"/>
    <mergeCell ref="C34:D36"/>
  </mergeCells>
  <printOptions horizontalCentered="1"/>
  <pageMargins left="0.47" right="0.47" top="0.39" bottom="0.39" header="0.35" footer="0.41"/>
  <pageSetup fitToHeight="1" fitToWidth="1" horizontalDpi="600" verticalDpi="600" orientation="portrait" paperSize="9" scale="76" r:id="rId1"/>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zoomScalePageLayoutView="0" workbookViewId="0" topLeftCell="A1">
      <selection activeCell="A2" sqref="A2:I2"/>
    </sheetView>
  </sheetViews>
  <sheetFormatPr defaultColWidth="12" defaultRowHeight="11.25"/>
  <cols>
    <col min="1" max="2" width="8.16015625" style="3" customWidth="1"/>
    <col min="3" max="3" width="16.5" style="3" customWidth="1"/>
    <col min="4" max="4" width="32.5" style="3" customWidth="1"/>
    <col min="5" max="5" width="26.16015625" style="3" customWidth="1"/>
    <col min="6" max="6" width="16.5" style="3" customWidth="1"/>
    <col min="7" max="7" width="16.83203125" style="3" customWidth="1"/>
    <col min="8" max="8" width="16.5" style="3" customWidth="1"/>
    <col min="9" max="9" width="26.16015625" style="3" customWidth="1"/>
    <col min="10" max="16384" width="12" style="3" customWidth="1"/>
  </cols>
  <sheetData>
    <row r="1" spans="1:4" ht="16.5" customHeight="1">
      <c r="A1" s="16" t="s">
        <v>18</v>
      </c>
      <c r="B1" s="4"/>
      <c r="C1" s="4"/>
      <c r="D1" s="4"/>
    </row>
    <row r="2" spans="1:9" ht="33.75" customHeight="1">
      <c r="A2" s="180" t="s">
        <v>279</v>
      </c>
      <c r="B2" s="180"/>
      <c r="C2" s="180"/>
      <c r="D2" s="180"/>
      <c r="E2" s="180"/>
      <c r="F2" s="180"/>
      <c r="G2" s="180"/>
      <c r="H2" s="180"/>
      <c r="I2" s="180"/>
    </row>
    <row r="3" spans="1:9" ht="14.25" customHeight="1">
      <c r="A3" s="181"/>
      <c r="B3" s="181"/>
      <c r="C3" s="181"/>
      <c r="D3" s="181"/>
      <c r="E3" s="181"/>
      <c r="F3" s="181"/>
      <c r="G3" s="181"/>
      <c r="H3" s="181"/>
      <c r="I3" s="181"/>
    </row>
    <row r="4" spans="1:4" ht="21.75" customHeight="1">
      <c r="A4" s="5"/>
      <c r="B4" s="6"/>
      <c r="C4" s="7"/>
      <c r="D4" s="7"/>
    </row>
    <row r="5" spans="1:9" ht="21.75" customHeight="1">
      <c r="A5" s="182" t="s">
        <v>178</v>
      </c>
      <c r="B5" s="183"/>
      <c r="C5" s="183"/>
      <c r="D5" s="161"/>
      <c r="E5" s="161"/>
      <c r="F5" s="161"/>
      <c r="G5" s="161"/>
      <c r="H5" s="161"/>
      <c r="I5" s="161"/>
    </row>
    <row r="6" spans="1:9" ht="21.75" customHeight="1">
      <c r="A6" s="168" t="s">
        <v>179</v>
      </c>
      <c r="B6" s="169"/>
      <c r="C6" s="169"/>
      <c r="D6" s="160"/>
      <c r="E6" s="160"/>
      <c r="F6" s="168" t="s">
        <v>180</v>
      </c>
      <c r="G6" s="170"/>
      <c r="H6" s="161"/>
      <c r="I6" s="161"/>
    </row>
    <row r="7" spans="1:9" ht="21.75" customHeight="1">
      <c r="A7" s="171" t="s">
        <v>181</v>
      </c>
      <c r="B7" s="172"/>
      <c r="C7" s="173"/>
      <c r="D7" s="10" t="s">
        <v>182</v>
      </c>
      <c r="E7" s="10"/>
      <c r="F7" s="164" t="s">
        <v>183</v>
      </c>
      <c r="G7" s="165"/>
      <c r="H7" s="166"/>
      <c r="I7" s="167"/>
    </row>
    <row r="8" spans="1:9" ht="21.75" customHeight="1">
      <c r="A8" s="174"/>
      <c r="B8" s="175"/>
      <c r="C8" s="176"/>
      <c r="D8" s="10" t="s">
        <v>184</v>
      </c>
      <c r="E8" s="10"/>
      <c r="F8" s="164" t="s">
        <v>184</v>
      </c>
      <c r="G8" s="165"/>
      <c r="H8" s="166"/>
      <c r="I8" s="167"/>
    </row>
    <row r="9" spans="1:9" ht="21.75" customHeight="1">
      <c r="A9" s="177"/>
      <c r="B9" s="178"/>
      <c r="C9" s="179"/>
      <c r="D9" s="10" t="s">
        <v>185</v>
      </c>
      <c r="E9" s="10"/>
      <c r="F9" s="164" t="s">
        <v>186</v>
      </c>
      <c r="G9" s="165"/>
      <c r="H9" s="166"/>
      <c r="I9" s="167"/>
    </row>
    <row r="10" spans="1:9" ht="21.75" customHeight="1">
      <c r="A10" s="161" t="s">
        <v>187</v>
      </c>
      <c r="B10" s="160" t="s">
        <v>188</v>
      </c>
      <c r="C10" s="160"/>
      <c r="D10" s="160"/>
      <c r="E10" s="160"/>
      <c r="F10" s="168" t="s">
        <v>189</v>
      </c>
      <c r="G10" s="169"/>
      <c r="H10" s="169"/>
      <c r="I10" s="170"/>
    </row>
    <row r="11" spans="1:9" ht="100.5" customHeight="1">
      <c r="A11" s="162"/>
      <c r="B11" s="163" t="s">
        <v>246</v>
      </c>
      <c r="C11" s="163"/>
      <c r="D11" s="163"/>
      <c r="E11" s="163"/>
      <c r="F11" s="122" t="s">
        <v>246</v>
      </c>
      <c r="G11" s="123"/>
      <c r="H11" s="119"/>
      <c r="I11" s="120"/>
    </row>
    <row r="12" spans="1:9" ht="24">
      <c r="A12" s="160" t="s">
        <v>190</v>
      </c>
      <c r="B12" s="11" t="s">
        <v>191</v>
      </c>
      <c r="C12" s="8" t="s">
        <v>192</v>
      </c>
      <c r="D12" s="8" t="s">
        <v>193</v>
      </c>
      <c r="E12" s="8" t="s">
        <v>194</v>
      </c>
      <c r="F12" s="8" t="s">
        <v>192</v>
      </c>
      <c r="G12" s="160" t="s">
        <v>193</v>
      </c>
      <c r="H12" s="160"/>
      <c r="I12" s="8" t="s">
        <v>194</v>
      </c>
    </row>
    <row r="13" spans="1:9" ht="21.75" customHeight="1">
      <c r="A13" s="160"/>
      <c r="B13" s="160" t="s">
        <v>195</v>
      </c>
      <c r="C13" s="160" t="s">
        <v>196</v>
      </c>
      <c r="D13" s="10" t="s">
        <v>197</v>
      </c>
      <c r="E13" s="12"/>
      <c r="F13" s="160" t="s">
        <v>196</v>
      </c>
      <c r="G13" s="131" t="s">
        <v>197</v>
      </c>
      <c r="H13" s="131"/>
      <c r="I13" s="12"/>
    </row>
    <row r="14" spans="1:9" ht="21.75" customHeight="1">
      <c r="A14" s="160"/>
      <c r="B14" s="161"/>
      <c r="C14" s="160"/>
      <c r="D14" s="10" t="s">
        <v>198</v>
      </c>
      <c r="E14" s="12"/>
      <c r="F14" s="160"/>
      <c r="G14" s="131" t="s">
        <v>198</v>
      </c>
      <c r="H14" s="131"/>
      <c r="I14" s="12"/>
    </row>
    <row r="15" spans="1:9" ht="21.75" customHeight="1">
      <c r="A15" s="160"/>
      <c r="B15" s="161"/>
      <c r="C15" s="160"/>
      <c r="D15" s="10" t="s">
        <v>199</v>
      </c>
      <c r="E15" s="12"/>
      <c r="F15" s="160"/>
      <c r="G15" s="131" t="s">
        <v>199</v>
      </c>
      <c r="H15" s="131"/>
      <c r="I15" s="12"/>
    </row>
    <row r="16" spans="1:9" ht="21.75" customHeight="1">
      <c r="A16" s="160"/>
      <c r="B16" s="161"/>
      <c r="C16" s="160" t="s">
        <v>200</v>
      </c>
      <c r="D16" s="10" t="s">
        <v>197</v>
      </c>
      <c r="E16" s="12"/>
      <c r="F16" s="160" t="s">
        <v>200</v>
      </c>
      <c r="G16" s="131" t="s">
        <v>197</v>
      </c>
      <c r="H16" s="131"/>
      <c r="I16" s="12"/>
    </row>
    <row r="17" spans="1:9" ht="21.75" customHeight="1">
      <c r="A17" s="160"/>
      <c r="B17" s="161"/>
      <c r="C17" s="160"/>
      <c r="D17" s="10" t="s">
        <v>198</v>
      </c>
      <c r="E17" s="12"/>
      <c r="F17" s="160"/>
      <c r="G17" s="131" t="s">
        <v>198</v>
      </c>
      <c r="H17" s="131"/>
      <c r="I17" s="12"/>
    </row>
    <row r="18" spans="1:9" ht="21.75" customHeight="1">
      <c r="A18" s="160"/>
      <c r="B18" s="161"/>
      <c r="C18" s="160"/>
      <c r="D18" s="10" t="s">
        <v>199</v>
      </c>
      <c r="E18" s="12"/>
      <c r="F18" s="160"/>
      <c r="G18" s="131" t="s">
        <v>199</v>
      </c>
      <c r="H18" s="131"/>
      <c r="I18" s="12"/>
    </row>
    <row r="19" spans="1:9" ht="21.75" customHeight="1">
      <c r="A19" s="160"/>
      <c r="B19" s="161"/>
      <c r="C19" s="160" t="s">
        <v>201</v>
      </c>
      <c r="D19" s="10" t="s">
        <v>197</v>
      </c>
      <c r="E19" s="12"/>
      <c r="F19" s="160" t="s">
        <v>201</v>
      </c>
      <c r="G19" s="131" t="s">
        <v>197</v>
      </c>
      <c r="H19" s="131"/>
      <c r="I19" s="12"/>
    </row>
    <row r="20" spans="1:9" ht="21.75" customHeight="1">
      <c r="A20" s="160"/>
      <c r="B20" s="161"/>
      <c r="C20" s="160"/>
      <c r="D20" s="10" t="s">
        <v>198</v>
      </c>
      <c r="E20" s="12"/>
      <c r="F20" s="160"/>
      <c r="G20" s="131" t="s">
        <v>198</v>
      </c>
      <c r="H20" s="131"/>
      <c r="I20" s="12"/>
    </row>
    <row r="21" spans="1:9" ht="21.75" customHeight="1">
      <c r="A21" s="160"/>
      <c r="B21" s="161"/>
      <c r="C21" s="160"/>
      <c r="D21" s="10" t="s">
        <v>199</v>
      </c>
      <c r="E21" s="12"/>
      <c r="F21" s="160"/>
      <c r="G21" s="131" t="s">
        <v>199</v>
      </c>
      <c r="H21" s="131"/>
      <c r="I21" s="12"/>
    </row>
    <row r="22" spans="1:9" ht="21.75" customHeight="1">
      <c r="A22" s="160"/>
      <c r="B22" s="161"/>
      <c r="C22" s="160" t="s">
        <v>202</v>
      </c>
      <c r="D22" s="10" t="s">
        <v>197</v>
      </c>
      <c r="E22" s="12"/>
      <c r="F22" s="160" t="s">
        <v>202</v>
      </c>
      <c r="G22" s="131" t="s">
        <v>197</v>
      </c>
      <c r="H22" s="131"/>
      <c r="I22" s="12"/>
    </row>
    <row r="23" spans="1:9" ht="21.75" customHeight="1">
      <c r="A23" s="160"/>
      <c r="B23" s="161"/>
      <c r="C23" s="160"/>
      <c r="D23" s="10" t="s">
        <v>198</v>
      </c>
      <c r="E23" s="12"/>
      <c r="F23" s="160"/>
      <c r="G23" s="131" t="s">
        <v>198</v>
      </c>
      <c r="H23" s="131"/>
      <c r="I23" s="12"/>
    </row>
    <row r="24" spans="1:9" ht="21.75" customHeight="1">
      <c r="A24" s="160"/>
      <c r="B24" s="161"/>
      <c r="C24" s="160"/>
      <c r="D24" s="10" t="s">
        <v>199</v>
      </c>
      <c r="E24" s="12"/>
      <c r="F24" s="160"/>
      <c r="G24" s="131" t="s">
        <v>199</v>
      </c>
      <c r="H24" s="131"/>
      <c r="I24" s="12"/>
    </row>
    <row r="25" spans="1:9" ht="21.75" customHeight="1">
      <c r="A25" s="160"/>
      <c r="B25" s="161"/>
      <c r="C25" s="8" t="s">
        <v>203</v>
      </c>
      <c r="D25" s="12"/>
      <c r="E25" s="8"/>
      <c r="F25" s="8" t="s">
        <v>203</v>
      </c>
      <c r="G25" s="131"/>
      <c r="H25" s="131"/>
      <c r="I25" s="12"/>
    </row>
    <row r="26" spans="1:9" ht="21.75" customHeight="1">
      <c r="A26" s="160"/>
      <c r="B26" s="160" t="s">
        <v>204</v>
      </c>
      <c r="C26" s="160" t="s">
        <v>205</v>
      </c>
      <c r="D26" s="10" t="s">
        <v>197</v>
      </c>
      <c r="E26" s="12"/>
      <c r="F26" s="160" t="s">
        <v>205</v>
      </c>
      <c r="G26" s="131" t="s">
        <v>197</v>
      </c>
      <c r="H26" s="131"/>
      <c r="I26" s="12"/>
    </row>
    <row r="27" spans="1:9" ht="21.75" customHeight="1">
      <c r="A27" s="160"/>
      <c r="B27" s="161"/>
      <c r="C27" s="160"/>
      <c r="D27" s="10" t="s">
        <v>198</v>
      </c>
      <c r="E27" s="12"/>
      <c r="F27" s="160"/>
      <c r="G27" s="131" t="s">
        <v>198</v>
      </c>
      <c r="H27" s="131"/>
      <c r="I27" s="12"/>
    </row>
    <row r="28" spans="1:9" ht="21.75" customHeight="1">
      <c r="A28" s="160"/>
      <c r="B28" s="161"/>
      <c r="C28" s="160"/>
      <c r="D28" s="10" t="s">
        <v>199</v>
      </c>
      <c r="E28" s="12"/>
      <c r="F28" s="160"/>
      <c r="G28" s="131" t="s">
        <v>199</v>
      </c>
      <c r="H28" s="131"/>
      <c r="I28" s="12"/>
    </row>
    <row r="29" spans="1:9" ht="21.75" customHeight="1">
      <c r="A29" s="160"/>
      <c r="B29" s="161"/>
      <c r="C29" s="160" t="s">
        <v>206</v>
      </c>
      <c r="D29" s="10" t="s">
        <v>197</v>
      </c>
      <c r="E29" s="12"/>
      <c r="F29" s="160" t="s">
        <v>206</v>
      </c>
      <c r="G29" s="131" t="s">
        <v>197</v>
      </c>
      <c r="H29" s="131"/>
      <c r="I29" s="12"/>
    </row>
    <row r="30" spans="1:9" ht="21.75" customHeight="1">
      <c r="A30" s="160"/>
      <c r="B30" s="161"/>
      <c r="C30" s="160"/>
      <c r="D30" s="10" t="s">
        <v>198</v>
      </c>
      <c r="E30" s="12"/>
      <c r="F30" s="160"/>
      <c r="G30" s="131" t="s">
        <v>198</v>
      </c>
      <c r="H30" s="131"/>
      <c r="I30" s="12"/>
    </row>
    <row r="31" spans="1:9" ht="21.75" customHeight="1">
      <c r="A31" s="160"/>
      <c r="B31" s="161"/>
      <c r="C31" s="160"/>
      <c r="D31" s="10" t="s">
        <v>199</v>
      </c>
      <c r="E31" s="12"/>
      <c r="F31" s="160"/>
      <c r="G31" s="131" t="s">
        <v>199</v>
      </c>
      <c r="H31" s="131"/>
      <c r="I31" s="12"/>
    </row>
    <row r="32" spans="1:9" ht="21.75" customHeight="1">
      <c r="A32" s="160"/>
      <c r="B32" s="161"/>
      <c r="C32" s="160" t="s">
        <v>207</v>
      </c>
      <c r="D32" s="10" t="s">
        <v>197</v>
      </c>
      <c r="E32" s="12"/>
      <c r="F32" s="160" t="s">
        <v>207</v>
      </c>
      <c r="G32" s="131" t="s">
        <v>197</v>
      </c>
      <c r="H32" s="131"/>
      <c r="I32" s="12"/>
    </row>
    <row r="33" spans="1:9" ht="21.75" customHeight="1">
      <c r="A33" s="160"/>
      <c r="B33" s="161"/>
      <c r="C33" s="160"/>
      <c r="D33" s="10" t="s">
        <v>198</v>
      </c>
      <c r="E33" s="12"/>
      <c r="F33" s="160"/>
      <c r="G33" s="131" t="s">
        <v>198</v>
      </c>
      <c r="H33" s="131"/>
      <c r="I33" s="12"/>
    </row>
    <row r="34" spans="1:9" ht="21.75" customHeight="1">
      <c r="A34" s="160"/>
      <c r="B34" s="161"/>
      <c r="C34" s="160"/>
      <c r="D34" s="10" t="s">
        <v>199</v>
      </c>
      <c r="E34" s="12"/>
      <c r="F34" s="160"/>
      <c r="G34" s="131" t="s">
        <v>199</v>
      </c>
      <c r="H34" s="131"/>
      <c r="I34" s="12"/>
    </row>
    <row r="35" spans="1:9" ht="21.75" customHeight="1">
      <c r="A35" s="160"/>
      <c r="B35" s="161"/>
      <c r="C35" s="160" t="s">
        <v>208</v>
      </c>
      <c r="D35" s="10" t="s">
        <v>197</v>
      </c>
      <c r="E35" s="12"/>
      <c r="F35" s="160" t="s">
        <v>208</v>
      </c>
      <c r="G35" s="131" t="s">
        <v>197</v>
      </c>
      <c r="H35" s="131"/>
      <c r="I35" s="12"/>
    </row>
    <row r="36" spans="1:9" ht="21.75" customHeight="1">
      <c r="A36" s="160"/>
      <c r="B36" s="161"/>
      <c r="C36" s="160"/>
      <c r="D36" s="10" t="s">
        <v>198</v>
      </c>
      <c r="E36" s="12"/>
      <c r="F36" s="160"/>
      <c r="G36" s="131" t="s">
        <v>198</v>
      </c>
      <c r="H36" s="131"/>
      <c r="I36" s="12"/>
    </row>
    <row r="37" spans="1:9" ht="21.75" customHeight="1">
      <c r="A37" s="160"/>
      <c r="B37" s="161"/>
      <c r="C37" s="160"/>
      <c r="D37" s="10" t="s">
        <v>199</v>
      </c>
      <c r="E37" s="12"/>
      <c r="F37" s="160"/>
      <c r="G37" s="131" t="s">
        <v>199</v>
      </c>
      <c r="H37" s="131"/>
      <c r="I37" s="12"/>
    </row>
    <row r="38" spans="1:9" ht="21.75" customHeight="1">
      <c r="A38" s="160"/>
      <c r="B38" s="161"/>
      <c r="C38" s="8" t="s">
        <v>203</v>
      </c>
      <c r="D38" s="12"/>
      <c r="E38" s="12"/>
      <c r="F38" s="8" t="s">
        <v>203</v>
      </c>
      <c r="G38" s="131"/>
      <c r="H38" s="131"/>
      <c r="I38" s="12"/>
    </row>
    <row r="39" spans="1:9" ht="21.75" customHeight="1">
      <c r="A39" s="160"/>
      <c r="B39" s="160" t="s">
        <v>209</v>
      </c>
      <c r="C39" s="160" t="s">
        <v>210</v>
      </c>
      <c r="D39" s="10" t="s">
        <v>197</v>
      </c>
      <c r="E39" s="9"/>
      <c r="F39" s="160" t="s">
        <v>210</v>
      </c>
      <c r="G39" s="131" t="s">
        <v>197</v>
      </c>
      <c r="H39" s="131"/>
      <c r="I39" s="12"/>
    </row>
    <row r="40" spans="1:9" ht="21.75" customHeight="1">
      <c r="A40" s="160"/>
      <c r="B40" s="160"/>
      <c r="C40" s="160"/>
      <c r="D40" s="10" t="s">
        <v>198</v>
      </c>
      <c r="E40" s="8"/>
      <c r="F40" s="160"/>
      <c r="G40" s="131" t="s">
        <v>198</v>
      </c>
      <c r="H40" s="131"/>
      <c r="I40" s="12"/>
    </row>
    <row r="41" spans="1:9" ht="21.75" customHeight="1">
      <c r="A41" s="160"/>
      <c r="B41" s="160"/>
      <c r="C41" s="160"/>
      <c r="D41" s="10" t="s">
        <v>199</v>
      </c>
      <c r="E41" s="8"/>
      <c r="F41" s="160"/>
      <c r="G41" s="131" t="s">
        <v>199</v>
      </c>
      <c r="H41" s="131"/>
      <c r="I41" s="12"/>
    </row>
    <row r="42" spans="1:9" ht="21.75" customHeight="1">
      <c r="A42" s="160"/>
      <c r="B42" s="160"/>
      <c r="C42" s="8" t="s">
        <v>203</v>
      </c>
      <c r="D42" s="12"/>
      <c r="E42" s="8"/>
      <c r="F42" s="8" t="s">
        <v>203</v>
      </c>
      <c r="G42" s="131"/>
      <c r="H42" s="131"/>
      <c r="I42" s="12"/>
    </row>
    <row r="43" spans="1:9" ht="21" customHeight="1">
      <c r="A43" s="121" t="s">
        <v>231</v>
      </c>
      <c r="B43" s="121"/>
      <c r="C43" s="121"/>
      <c r="D43" s="121"/>
      <c r="E43" s="121"/>
      <c r="F43" s="121"/>
      <c r="G43" s="121"/>
      <c r="H43" s="121"/>
      <c r="I43" s="121"/>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11:I11"/>
    <mergeCell ref="G12:H12"/>
    <mergeCell ref="G13:H13"/>
    <mergeCell ref="F9:G9"/>
    <mergeCell ref="H9:I9"/>
    <mergeCell ref="F10:I10"/>
    <mergeCell ref="F13:F15"/>
    <mergeCell ref="G14:H14"/>
    <mergeCell ref="G15:H15"/>
    <mergeCell ref="G16:H16"/>
    <mergeCell ref="G17:H17"/>
    <mergeCell ref="G18:H18"/>
    <mergeCell ref="G19:H19"/>
    <mergeCell ref="G20:H20"/>
    <mergeCell ref="G21:H21"/>
    <mergeCell ref="G22:H22"/>
    <mergeCell ref="G23:H23"/>
    <mergeCell ref="G24:H24"/>
    <mergeCell ref="G25:H25"/>
    <mergeCell ref="F35:F37"/>
    <mergeCell ref="G38:H38"/>
    <mergeCell ref="G34:H34"/>
    <mergeCell ref="G35:H35"/>
    <mergeCell ref="G36:H36"/>
    <mergeCell ref="G37:H37"/>
    <mergeCell ref="G32:H32"/>
    <mergeCell ref="G33:H33"/>
    <mergeCell ref="F39:F41"/>
    <mergeCell ref="F29:F31"/>
    <mergeCell ref="G42:H42"/>
    <mergeCell ref="A43:I43"/>
    <mergeCell ref="G39:H39"/>
    <mergeCell ref="G40:H40"/>
    <mergeCell ref="G41:H41"/>
    <mergeCell ref="A12:A42"/>
    <mergeCell ref="B13:B25"/>
    <mergeCell ref="B26:B38"/>
    <mergeCell ref="G26:H26"/>
    <mergeCell ref="F32:F34"/>
    <mergeCell ref="G30:H30"/>
    <mergeCell ref="G31:H31"/>
    <mergeCell ref="G27:H27"/>
    <mergeCell ref="G28:H28"/>
    <mergeCell ref="G29:H29"/>
    <mergeCell ref="F16:F18"/>
    <mergeCell ref="F19:F21"/>
    <mergeCell ref="F22:F24"/>
    <mergeCell ref="C32:C34"/>
    <mergeCell ref="F26:F28"/>
    <mergeCell ref="C22:C24"/>
    <mergeCell ref="C26:C28"/>
    <mergeCell ref="C29:C31"/>
    <mergeCell ref="A7:C9"/>
    <mergeCell ref="C35:C37"/>
    <mergeCell ref="C39:C41"/>
    <mergeCell ref="C16:C18"/>
    <mergeCell ref="C19:C21"/>
    <mergeCell ref="A10:A11"/>
    <mergeCell ref="B39:B42"/>
    <mergeCell ref="B11:E11"/>
    <mergeCell ref="B10:E10"/>
    <mergeCell ref="C13:C15"/>
  </mergeCells>
  <printOptions horizontalCentered="1"/>
  <pageMargins left="0.47" right="0.47" top="0.39" bottom="0.39" header="0.35" footer="0.2"/>
  <pageSetup fitToHeight="1" fitToWidth="1" horizontalDpi="300" verticalDpi="300" orientation="portrait" paperSize="9" scale="68" r:id="rId1"/>
</worksheet>
</file>

<file path=xl/worksheets/sheet18.xml><?xml version="1.0" encoding="utf-8"?>
<worksheet xmlns="http://schemas.openxmlformats.org/spreadsheetml/2006/main" xmlns:r="http://schemas.openxmlformats.org/officeDocument/2006/relationships">
  <dimension ref="A1:O44"/>
  <sheetViews>
    <sheetView zoomScalePageLayoutView="0" workbookViewId="0" topLeftCell="A1">
      <selection activeCell="B6" sqref="B6"/>
    </sheetView>
  </sheetViews>
  <sheetFormatPr defaultColWidth="9.33203125" defaultRowHeight="11.25"/>
  <cols>
    <col min="1" max="1" width="7" style="0" customWidth="1"/>
    <col min="2" max="2" width="25.5" style="0" customWidth="1"/>
    <col min="3" max="3" width="10" style="0" customWidth="1"/>
    <col min="4" max="4" width="9.16015625" style="0" customWidth="1"/>
    <col min="5" max="5" width="8.16015625" style="0" customWidth="1"/>
    <col min="6" max="6" width="8.83203125" style="0" customWidth="1"/>
    <col min="7" max="7" width="9.83203125" style="0" customWidth="1"/>
    <col min="8" max="8" width="8.66015625" style="0" customWidth="1"/>
    <col min="9" max="9" width="11.33203125" style="0" customWidth="1"/>
    <col min="10" max="10" width="9.33203125" style="0" customWidth="1"/>
    <col min="11" max="11" width="15.33203125" style="0" customWidth="1"/>
    <col min="12" max="15" width="10.5" style="0" customWidth="1"/>
  </cols>
  <sheetData>
    <row r="1" spans="1:2" ht="24" customHeight="1">
      <c r="A1" s="190" t="s">
        <v>251</v>
      </c>
      <c r="B1" s="190"/>
    </row>
    <row r="2" spans="1:15" s="70" customFormat="1" ht="67.5" customHeight="1">
      <c r="A2" s="191" t="s">
        <v>245</v>
      </c>
      <c r="B2" s="191"/>
      <c r="C2" s="191"/>
      <c r="D2" s="191"/>
      <c r="E2" s="191"/>
      <c r="F2" s="191"/>
      <c r="G2" s="191"/>
      <c r="H2" s="191"/>
      <c r="I2" s="191"/>
      <c r="J2" s="191"/>
      <c r="K2" s="191"/>
      <c r="L2" s="191"/>
      <c r="M2" s="191"/>
      <c r="N2" s="191"/>
      <c r="O2" s="191"/>
    </row>
    <row r="3" spans="1:15" s="70" customFormat="1" ht="24.75" customHeight="1">
      <c r="A3" s="192" t="s">
        <v>1</v>
      </c>
      <c r="B3" s="192" t="s">
        <v>235</v>
      </c>
      <c r="C3" s="192" t="s">
        <v>236</v>
      </c>
      <c r="D3" s="192"/>
      <c r="E3" s="192" t="s">
        <v>237</v>
      </c>
      <c r="F3" s="192"/>
      <c r="G3" s="192" t="s">
        <v>238</v>
      </c>
      <c r="H3" s="192" t="s">
        <v>349</v>
      </c>
      <c r="I3" s="192"/>
      <c r="J3" s="192"/>
      <c r="K3" s="192"/>
      <c r="L3" s="192" t="s">
        <v>350</v>
      </c>
      <c r="M3" s="192"/>
      <c r="N3" s="192"/>
      <c r="O3" s="192"/>
    </row>
    <row r="4" spans="1:15" s="70" customFormat="1" ht="31.5" customHeight="1">
      <c r="A4" s="192"/>
      <c r="B4" s="192"/>
      <c r="C4" s="71" t="s">
        <v>239</v>
      </c>
      <c r="D4" s="71" t="s">
        <v>240</v>
      </c>
      <c r="E4" s="71" t="s">
        <v>239</v>
      </c>
      <c r="F4" s="71" t="s">
        <v>240</v>
      </c>
      <c r="G4" s="192"/>
      <c r="H4" s="71" t="s">
        <v>241</v>
      </c>
      <c r="I4" s="71" t="s">
        <v>242</v>
      </c>
      <c r="J4" s="71" t="s">
        <v>243</v>
      </c>
      <c r="K4" s="71" t="s">
        <v>244</v>
      </c>
      <c r="L4" s="71" t="s">
        <v>241</v>
      </c>
      <c r="M4" s="71" t="s">
        <v>242</v>
      </c>
      <c r="N4" s="71" t="s">
        <v>243</v>
      </c>
      <c r="O4" s="71" t="s">
        <v>244</v>
      </c>
    </row>
    <row r="5" spans="1:15" s="70" customFormat="1" ht="19.5" customHeight="1">
      <c r="A5" s="71">
        <v>1</v>
      </c>
      <c r="B5" s="71" t="s">
        <v>273</v>
      </c>
      <c r="C5" s="71">
        <v>22</v>
      </c>
      <c r="D5" s="71">
        <v>6</v>
      </c>
      <c r="E5" s="71">
        <v>22</v>
      </c>
      <c r="F5" s="71">
        <v>6</v>
      </c>
      <c r="G5" s="71"/>
      <c r="H5" s="71">
        <v>1</v>
      </c>
      <c r="I5" s="72">
        <v>9.8</v>
      </c>
      <c r="J5" s="114"/>
      <c r="K5" s="115"/>
      <c r="L5" s="71">
        <v>0</v>
      </c>
      <c r="M5" s="71">
        <v>0</v>
      </c>
      <c r="N5" s="71">
        <v>0</v>
      </c>
      <c r="O5" s="71">
        <v>0</v>
      </c>
    </row>
    <row r="6" spans="1:15" s="70" customFormat="1" ht="19.5" customHeight="1">
      <c r="A6" s="71">
        <v>2</v>
      </c>
      <c r="B6" s="71" t="s">
        <v>348</v>
      </c>
      <c r="C6" s="71"/>
      <c r="D6" s="71">
        <v>2</v>
      </c>
      <c r="E6" s="71"/>
      <c r="F6" s="71">
        <v>2</v>
      </c>
      <c r="G6" s="71"/>
      <c r="H6" s="71"/>
      <c r="I6" s="72"/>
      <c r="J6" s="71"/>
      <c r="K6" s="72"/>
      <c r="L6" s="71"/>
      <c r="M6" s="71"/>
      <c r="N6" s="71"/>
      <c r="O6" s="71"/>
    </row>
    <row r="7" spans="1:15" s="70" customFormat="1" ht="19.5" customHeight="1">
      <c r="A7" s="71">
        <v>3</v>
      </c>
      <c r="B7" s="71"/>
      <c r="C7" s="71"/>
      <c r="D7" s="71"/>
      <c r="E7" s="71"/>
      <c r="F7" s="71"/>
      <c r="G7" s="71"/>
      <c r="H7" s="71"/>
      <c r="I7" s="72"/>
      <c r="J7" s="71"/>
      <c r="K7" s="72"/>
      <c r="L7" s="71"/>
      <c r="M7" s="71"/>
      <c r="N7" s="71"/>
      <c r="O7" s="71"/>
    </row>
    <row r="8" spans="1:15" s="70" customFormat="1" ht="19.5" customHeight="1">
      <c r="A8" s="71">
        <v>4</v>
      </c>
      <c r="B8" s="71"/>
      <c r="C8" s="71"/>
      <c r="D8" s="71"/>
      <c r="E8" s="71"/>
      <c r="F8" s="71"/>
      <c r="G8" s="71"/>
      <c r="H8" s="71"/>
      <c r="I8" s="72"/>
      <c r="J8" s="71"/>
      <c r="K8" s="72"/>
      <c r="L8" s="71"/>
      <c r="M8" s="71"/>
      <c r="N8" s="71"/>
      <c r="O8" s="71"/>
    </row>
    <row r="9" spans="1:15" s="70" customFormat="1" ht="19.5" customHeight="1">
      <c r="A9" s="71">
        <v>5</v>
      </c>
      <c r="B9" s="71"/>
      <c r="C9" s="71"/>
      <c r="D9" s="71"/>
      <c r="E9" s="71"/>
      <c r="F9" s="71"/>
      <c r="G9" s="71"/>
      <c r="H9" s="71"/>
      <c r="I9" s="72"/>
      <c r="J9" s="71"/>
      <c r="K9" s="72"/>
      <c r="L9" s="71"/>
      <c r="M9" s="71"/>
      <c r="N9" s="71"/>
      <c r="O9" s="71"/>
    </row>
    <row r="10" spans="1:15" s="70" customFormat="1" ht="19.5" customHeight="1">
      <c r="A10" s="71">
        <v>6</v>
      </c>
      <c r="B10" s="71"/>
      <c r="C10" s="71"/>
      <c r="D10" s="71"/>
      <c r="E10" s="71"/>
      <c r="F10" s="71"/>
      <c r="G10" s="71"/>
      <c r="H10" s="71"/>
      <c r="I10" s="72"/>
      <c r="J10" s="71"/>
      <c r="K10" s="72"/>
      <c r="L10" s="71"/>
      <c r="M10" s="71"/>
      <c r="N10" s="71"/>
      <c r="O10" s="71"/>
    </row>
    <row r="11" spans="1:15" s="70" customFormat="1" ht="19.5" customHeight="1">
      <c r="A11" s="71">
        <v>7</v>
      </c>
      <c r="B11" s="71"/>
      <c r="C11" s="71"/>
      <c r="D11" s="71"/>
      <c r="E11" s="71"/>
      <c r="F11" s="71"/>
      <c r="G11" s="71"/>
      <c r="H11" s="71"/>
      <c r="I11" s="72"/>
      <c r="J11" s="71"/>
      <c r="K11" s="72"/>
      <c r="L11" s="71"/>
      <c r="M11" s="71"/>
      <c r="N11" s="71"/>
      <c r="O11" s="71"/>
    </row>
    <row r="12" spans="1:15" s="70" customFormat="1" ht="19.5" customHeight="1">
      <c r="A12" s="71">
        <v>8</v>
      </c>
      <c r="B12" s="71"/>
      <c r="C12" s="71"/>
      <c r="D12" s="71"/>
      <c r="E12" s="71"/>
      <c r="F12" s="71"/>
      <c r="G12" s="71"/>
      <c r="H12" s="71"/>
      <c r="I12" s="72"/>
      <c r="J12" s="71"/>
      <c r="K12" s="72"/>
      <c r="L12" s="71"/>
      <c r="M12" s="71"/>
      <c r="N12" s="71"/>
      <c r="O12" s="71"/>
    </row>
    <row r="13" spans="1:15" s="70" customFormat="1" ht="19.5" customHeight="1">
      <c r="A13" s="71">
        <v>9</v>
      </c>
      <c r="B13" s="71"/>
      <c r="C13" s="71"/>
      <c r="D13" s="71"/>
      <c r="E13" s="71"/>
      <c r="F13" s="71"/>
      <c r="G13" s="71"/>
      <c r="H13" s="71"/>
      <c r="I13" s="72"/>
      <c r="J13" s="71"/>
      <c r="K13" s="72"/>
      <c r="L13" s="71"/>
      <c r="M13" s="71"/>
      <c r="N13" s="71"/>
      <c r="O13" s="71"/>
    </row>
    <row r="14" spans="1:15" s="70" customFormat="1" ht="19.5" customHeight="1">
      <c r="A14" s="71">
        <v>10</v>
      </c>
      <c r="B14" s="71"/>
      <c r="C14" s="71"/>
      <c r="D14" s="71"/>
      <c r="E14" s="71"/>
      <c r="F14" s="71"/>
      <c r="G14" s="71"/>
      <c r="H14" s="71"/>
      <c r="I14" s="72"/>
      <c r="J14" s="71"/>
      <c r="K14" s="72"/>
      <c r="L14" s="71"/>
      <c r="M14" s="71"/>
      <c r="N14" s="71"/>
      <c r="O14" s="71"/>
    </row>
    <row r="15" spans="1:15" s="70" customFormat="1" ht="19.5" customHeight="1">
      <c r="A15" s="71">
        <v>11</v>
      </c>
      <c r="B15" s="71"/>
      <c r="C15" s="71"/>
      <c r="D15" s="71"/>
      <c r="E15" s="71"/>
      <c r="F15" s="71"/>
      <c r="G15" s="71"/>
      <c r="H15" s="71"/>
      <c r="I15" s="72"/>
      <c r="J15" s="71"/>
      <c r="K15" s="72"/>
      <c r="L15" s="71"/>
      <c r="M15" s="71"/>
      <c r="N15" s="71"/>
      <c r="O15" s="71"/>
    </row>
    <row r="16" spans="1:15" s="70" customFormat="1" ht="19.5" customHeight="1">
      <c r="A16" s="71">
        <v>12</v>
      </c>
      <c r="B16" s="71"/>
      <c r="C16" s="71"/>
      <c r="D16" s="71"/>
      <c r="E16" s="71"/>
      <c r="F16" s="71"/>
      <c r="G16" s="71"/>
      <c r="H16" s="71"/>
      <c r="I16" s="72"/>
      <c r="J16" s="71"/>
      <c r="K16" s="72"/>
      <c r="L16" s="71"/>
      <c r="M16" s="71"/>
      <c r="N16" s="71"/>
      <c r="O16" s="71"/>
    </row>
    <row r="17" spans="1:15" s="70" customFormat="1" ht="19.5" customHeight="1">
      <c r="A17" s="71">
        <v>13</v>
      </c>
      <c r="B17" s="71"/>
      <c r="C17" s="71"/>
      <c r="D17" s="71"/>
      <c r="E17" s="71"/>
      <c r="F17" s="71"/>
      <c r="G17" s="71"/>
      <c r="H17" s="71"/>
      <c r="I17" s="72"/>
      <c r="J17" s="71"/>
      <c r="K17" s="72"/>
      <c r="L17" s="71"/>
      <c r="M17" s="71"/>
      <c r="N17" s="71"/>
      <c r="O17" s="71"/>
    </row>
    <row r="18" spans="1:15" s="70" customFormat="1" ht="19.5" customHeight="1">
      <c r="A18" s="71">
        <v>14</v>
      </c>
      <c r="B18" s="71"/>
      <c r="C18" s="71"/>
      <c r="D18" s="71"/>
      <c r="E18" s="71"/>
      <c r="F18" s="71"/>
      <c r="G18" s="71"/>
      <c r="H18" s="71"/>
      <c r="I18" s="72"/>
      <c r="J18" s="71"/>
      <c r="K18" s="72"/>
      <c r="L18" s="71"/>
      <c r="M18" s="71"/>
      <c r="N18" s="71"/>
      <c r="O18" s="71"/>
    </row>
    <row r="19" spans="1:15" s="73" customFormat="1" ht="19.5" customHeight="1">
      <c r="A19" s="71"/>
      <c r="B19" s="71" t="s">
        <v>86</v>
      </c>
      <c r="C19" s="71">
        <f>SUM(C5:C18)</f>
        <v>22</v>
      </c>
      <c r="D19" s="71">
        <f aca="true" t="shared" si="0" ref="D19:O19">SUM(D5:D18)</f>
        <v>8</v>
      </c>
      <c r="E19" s="71">
        <f t="shared" si="0"/>
        <v>22</v>
      </c>
      <c r="F19" s="71">
        <f t="shared" si="0"/>
        <v>8</v>
      </c>
      <c r="G19" s="71">
        <f t="shared" si="0"/>
        <v>0</v>
      </c>
      <c r="H19" s="71">
        <f t="shared" si="0"/>
        <v>1</v>
      </c>
      <c r="I19" s="71">
        <f t="shared" si="0"/>
        <v>9.8</v>
      </c>
      <c r="J19" s="71">
        <f t="shared" si="0"/>
        <v>0</v>
      </c>
      <c r="K19" s="71">
        <f t="shared" si="0"/>
        <v>0</v>
      </c>
      <c r="L19" s="71">
        <f t="shared" si="0"/>
        <v>0</v>
      </c>
      <c r="M19" s="71">
        <f t="shared" si="0"/>
        <v>0</v>
      </c>
      <c r="N19" s="71">
        <f t="shared" si="0"/>
        <v>0</v>
      </c>
      <c r="O19" s="71">
        <f t="shared" si="0"/>
        <v>0</v>
      </c>
    </row>
    <row r="20" spans="1:15" s="73" customFormat="1" ht="24.75" customHeight="1">
      <c r="A20" s="74"/>
      <c r="B20" s="74"/>
      <c r="C20" s="74"/>
      <c r="D20" s="74"/>
      <c r="E20" s="74"/>
      <c r="F20" s="74"/>
      <c r="G20" s="74"/>
      <c r="H20" s="74"/>
      <c r="I20" s="74"/>
      <c r="J20" s="74"/>
      <c r="K20" s="74"/>
      <c r="L20" s="74"/>
      <c r="M20" s="74"/>
      <c r="N20" s="74"/>
      <c r="O20" s="74"/>
    </row>
    <row r="21" spans="1:15" s="73" customFormat="1" ht="24.75" customHeight="1">
      <c r="A21" s="74"/>
      <c r="B21" s="74"/>
      <c r="C21" s="74"/>
      <c r="D21" s="74"/>
      <c r="E21" s="74"/>
      <c r="F21" s="74"/>
      <c r="G21" s="74"/>
      <c r="H21" s="74"/>
      <c r="I21" s="74"/>
      <c r="J21" s="74"/>
      <c r="K21" s="74"/>
      <c r="L21" s="74"/>
      <c r="M21" s="74"/>
      <c r="N21" s="74"/>
      <c r="O21" s="74"/>
    </row>
    <row r="22" spans="1:15" s="73" customFormat="1" ht="24.75" customHeight="1">
      <c r="A22" s="74"/>
      <c r="B22" s="74"/>
      <c r="C22" s="74"/>
      <c r="D22" s="74"/>
      <c r="E22" s="74"/>
      <c r="F22" s="74"/>
      <c r="G22" s="74"/>
      <c r="H22" s="74"/>
      <c r="I22" s="74"/>
      <c r="J22" s="74"/>
      <c r="K22" s="74"/>
      <c r="L22" s="74"/>
      <c r="M22" s="74"/>
      <c r="N22" s="74"/>
      <c r="O22" s="74"/>
    </row>
    <row r="23" spans="1:15" s="73" customFormat="1" ht="24.75" customHeight="1">
      <c r="A23" s="74"/>
      <c r="B23" s="74"/>
      <c r="C23" s="74"/>
      <c r="D23" s="74"/>
      <c r="E23" s="74"/>
      <c r="F23" s="74"/>
      <c r="G23" s="74"/>
      <c r="H23" s="74"/>
      <c r="I23" s="74"/>
      <c r="J23" s="74"/>
      <c r="K23" s="74"/>
      <c r="L23" s="74"/>
      <c r="M23" s="74"/>
      <c r="N23" s="74"/>
      <c r="O23" s="74"/>
    </row>
    <row r="24" spans="1:15" s="73" customFormat="1" ht="24.75" customHeight="1">
      <c r="A24" s="74"/>
      <c r="B24" s="74"/>
      <c r="C24" s="74"/>
      <c r="D24" s="74"/>
      <c r="E24" s="74"/>
      <c r="F24" s="74"/>
      <c r="G24" s="74"/>
      <c r="H24" s="74"/>
      <c r="I24" s="74"/>
      <c r="J24" s="74"/>
      <c r="K24" s="74"/>
      <c r="L24" s="74"/>
      <c r="M24" s="74"/>
      <c r="N24" s="74"/>
      <c r="O24" s="74"/>
    </row>
    <row r="25" spans="1:15" s="73" customFormat="1" ht="24.75" customHeight="1">
      <c r="A25" s="74"/>
      <c r="B25" s="74"/>
      <c r="C25" s="74"/>
      <c r="D25" s="74"/>
      <c r="E25" s="74"/>
      <c r="F25" s="74"/>
      <c r="G25" s="74"/>
      <c r="H25" s="74"/>
      <c r="I25" s="74"/>
      <c r="J25" s="74"/>
      <c r="K25" s="74"/>
      <c r="L25" s="74"/>
      <c r="M25" s="74"/>
      <c r="N25" s="74"/>
      <c r="O25" s="74"/>
    </row>
    <row r="26" spans="1:15" s="73" customFormat="1" ht="24.75" customHeight="1">
      <c r="A26" s="74"/>
      <c r="B26" s="74"/>
      <c r="C26" s="74"/>
      <c r="D26" s="74"/>
      <c r="E26" s="74"/>
      <c r="F26" s="74"/>
      <c r="G26" s="74"/>
      <c r="H26" s="74"/>
      <c r="I26" s="74"/>
      <c r="J26" s="74"/>
      <c r="K26" s="74"/>
      <c r="L26" s="74"/>
      <c r="M26" s="74"/>
      <c r="N26" s="74"/>
      <c r="O26" s="74"/>
    </row>
    <row r="27" spans="1:15" s="73" customFormat="1" ht="24.75" customHeight="1">
      <c r="A27" s="74"/>
      <c r="B27" s="74"/>
      <c r="C27" s="74"/>
      <c r="D27" s="74"/>
      <c r="E27" s="74"/>
      <c r="F27" s="74"/>
      <c r="G27" s="74"/>
      <c r="H27" s="74"/>
      <c r="I27" s="74"/>
      <c r="J27" s="74"/>
      <c r="K27" s="74"/>
      <c r="L27" s="74"/>
      <c r="M27" s="74"/>
      <c r="N27" s="74"/>
      <c r="O27" s="74"/>
    </row>
    <row r="28" spans="1:15" s="73" customFormat="1" ht="24.75" customHeight="1">
      <c r="A28" s="74"/>
      <c r="B28" s="74"/>
      <c r="C28" s="74"/>
      <c r="D28" s="74"/>
      <c r="E28" s="74"/>
      <c r="F28" s="74"/>
      <c r="G28" s="74"/>
      <c r="H28" s="74"/>
      <c r="I28" s="74"/>
      <c r="J28" s="74"/>
      <c r="K28" s="74"/>
      <c r="L28" s="74"/>
      <c r="M28" s="74"/>
      <c r="N28" s="74"/>
      <c r="O28" s="74"/>
    </row>
    <row r="29" spans="1:15" s="73" customFormat="1" ht="24.75" customHeight="1">
      <c r="A29" s="74"/>
      <c r="B29" s="74"/>
      <c r="C29" s="74"/>
      <c r="D29" s="74"/>
      <c r="E29" s="74"/>
      <c r="F29" s="74"/>
      <c r="G29" s="74"/>
      <c r="H29" s="74"/>
      <c r="I29" s="74"/>
      <c r="J29" s="74"/>
      <c r="K29" s="74"/>
      <c r="L29" s="74"/>
      <c r="M29" s="74"/>
      <c r="N29" s="74"/>
      <c r="O29" s="74"/>
    </row>
    <row r="30" spans="1:15" s="73" customFormat="1" ht="24.75" customHeight="1">
      <c r="A30" s="74"/>
      <c r="B30" s="74"/>
      <c r="C30" s="74"/>
      <c r="D30" s="74"/>
      <c r="E30" s="74"/>
      <c r="F30" s="74"/>
      <c r="G30" s="74"/>
      <c r="H30" s="74"/>
      <c r="I30" s="74"/>
      <c r="J30" s="74"/>
      <c r="K30" s="74"/>
      <c r="L30" s="74"/>
      <c r="M30" s="74"/>
      <c r="N30" s="74"/>
      <c r="O30" s="74"/>
    </row>
    <row r="31" spans="1:15" s="73" customFormat="1" ht="24.75" customHeight="1">
      <c r="A31" s="74"/>
      <c r="B31" s="74"/>
      <c r="C31" s="74"/>
      <c r="D31" s="74"/>
      <c r="E31" s="74"/>
      <c r="F31" s="74"/>
      <c r="G31" s="74"/>
      <c r="H31" s="74"/>
      <c r="I31" s="74"/>
      <c r="J31" s="74"/>
      <c r="K31" s="74"/>
      <c r="L31" s="74"/>
      <c r="M31" s="74"/>
      <c r="N31" s="74"/>
      <c r="O31" s="74"/>
    </row>
    <row r="32" spans="1:15" s="73" customFormat="1" ht="24.75" customHeight="1">
      <c r="A32" s="74"/>
      <c r="B32" s="74"/>
      <c r="C32" s="74"/>
      <c r="D32" s="74"/>
      <c r="E32" s="74"/>
      <c r="F32" s="74"/>
      <c r="G32" s="74"/>
      <c r="H32" s="74"/>
      <c r="I32" s="74"/>
      <c r="J32" s="74"/>
      <c r="K32" s="74"/>
      <c r="L32" s="74"/>
      <c r="M32" s="74"/>
      <c r="N32" s="74"/>
      <c r="O32" s="74"/>
    </row>
    <row r="33" spans="1:15" s="73" customFormat="1" ht="24.75" customHeight="1">
      <c r="A33" s="74"/>
      <c r="B33" s="74"/>
      <c r="C33" s="74"/>
      <c r="D33" s="74"/>
      <c r="E33" s="74"/>
      <c r="F33" s="74"/>
      <c r="G33" s="74"/>
      <c r="H33" s="74"/>
      <c r="I33" s="74"/>
      <c r="J33" s="74"/>
      <c r="K33" s="74"/>
      <c r="L33" s="74"/>
      <c r="M33" s="74"/>
      <c r="N33" s="74"/>
      <c r="O33" s="74"/>
    </row>
    <row r="34" spans="1:15" s="73" customFormat="1" ht="24.75" customHeight="1">
      <c r="A34" s="74"/>
      <c r="B34" s="74"/>
      <c r="C34" s="74"/>
      <c r="D34" s="74"/>
      <c r="E34" s="74"/>
      <c r="F34" s="74"/>
      <c r="G34" s="74"/>
      <c r="H34" s="74"/>
      <c r="I34" s="74"/>
      <c r="J34" s="74"/>
      <c r="K34" s="74"/>
      <c r="L34" s="74"/>
      <c r="M34" s="74"/>
      <c r="N34" s="74"/>
      <c r="O34" s="74"/>
    </row>
    <row r="35" spans="1:15" s="73" customFormat="1" ht="24.75" customHeight="1">
      <c r="A35" s="74"/>
      <c r="B35" s="74"/>
      <c r="C35" s="74"/>
      <c r="D35" s="74"/>
      <c r="E35" s="74"/>
      <c r="F35" s="74"/>
      <c r="G35" s="74"/>
      <c r="H35" s="74"/>
      <c r="I35" s="74"/>
      <c r="J35" s="74"/>
      <c r="K35" s="74"/>
      <c r="L35" s="74"/>
      <c r="M35" s="74"/>
      <c r="N35" s="74"/>
      <c r="O35" s="74"/>
    </row>
    <row r="36" spans="1:15" s="73" customFormat="1" ht="24.75" customHeight="1">
      <c r="A36" s="74"/>
      <c r="B36" s="74"/>
      <c r="C36" s="74"/>
      <c r="D36" s="74"/>
      <c r="E36" s="74"/>
      <c r="F36" s="74"/>
      <c r="G36" s="74"/>
      <c r="H36" s="74"/>
      <c r="I36" s="74"/>
      <c r="J36" s="74"/>
      <c r="K36" s="74"/>
      <c r="L36" s="74"/>
      <c r="M36" s="74"/>
      <c r="N36" s="74"/>
      <c r="O36" s="74"/>
    </row>
    <row r="37" spans="1:15" s="73" customFormat="1" ht="24.75" customHeight="1">
      <c r="A37" s="74"/>
      <c r="B37" s="74"/>
      <c r="C37" s="74"/>
      <c r="D37" s="74"/>
      <c r="E37" s="74"/>
      <c r="F37" s="74"/>
      <c r="G37" s="74"/>
      <c r="H37" s="74"/>
      <c r="I37" s="74"/>
      <c r="J37" s="74"/>
      <c r="K37" s="74"/>
      <c r="L37" s="74"/>
      <c r="M37" s="74"/>
      <c r="N37" s="74"/>
      <c r="O37" s="74"/>
    </row>
    <row r="38" spans="1:15" s="73" customFormat="1" ht="24.75" customHeight="1">
      <c r="A38" s="74"/>
      <c r="B38" s="74"/>
      <c r="C38" s="74"/>
      <c r="D38" s="74"/>
      <c r="E38" s="74"/>
      <c r="F38" s="74"/>
      <c r="G38" s="74"/>
      <c r="H38" s="74"/>
      <c r="I38" s="74"/>
      <c r="J38" s="74"/>
      <c r="K38" s="74"/>
      <c r="L38" s="74"/>
      <c r="M38" s="74"/>
      <c r="N38" s="74"/>
      <c r="O38" s="74"/>
    </row>
    <row r="39" spans="1:15" s="73" customFormat="1" ht="24.75" customHeight="1">
      <c r="A39" s="74"/>
      <c r="B39" s="74"/>
      <c r="C39" s="74"/>
      <c r="D39" s="74"/>
      <c r="E39" s="74"/>
      <c r="F39" s="74"/>
      <c r="G39" s="74"/>
      <c r="H39" s="74"/>
      <c r="I39" s="74"/>
      <c r="J39" s="74"/>
      <c r="K39" s="74"/>
      <c r="L39" s="74"/>
      <c r="M39" s="74"/>
      <c r="N39" s="74"/>
      <c r="O39" s="74"/>
    </row>
    <row r="40" spans="1:15" s="73" customFormat="1" ht="24.75" customHeight="1">
      <c r="A40" s="74"/>
      <c r="B40" s="74"/>
      <c r="C40" s="74"/>
      <c r="D40" s="74"/>
      <c r="E40" s="74"/>
      <c r="F40" s="74"/>
      <c r="G40" s="74"/>
      <c r="H40" s="74"/>
      <c r="I40" s="74"/>
      <c r="J40" s="74"/>
      <c r="K40" s="74"/>
      <c r="L40" s="74"/>
      <c r="M40" s="74"/>
      <c r="N40" s="74"/>
      <c r="O40" s="74"/>
    </row>
    <row r="41" spans="1:15" s="73" customFormat="1" ht="24.75" customHeight="1">
      <c r="A41" s="2"/>
      <c r="B41" s="2"/>
      <c r="C41" s="2"/>
      <c r="D41" s="2"/>
      <c r="E41" s="2"/>
      <c r="F41" s="2"/>
      <c r="G41" s="2"/>
      <c r="H41" s="2"/>
      <c r="I41" s="2"/>
      <c r="J41" s="2"/>
      <c r="K41" s="2"/>
      <c r="L41" s="2"/>
      <c r="M41" s="2"/>
      <c r="N41" s="2"/>
      <c r="O41" s="2"/>
    </row>
    <row r="42" spans="1:15" s="75" customFormat="1" ht="24.75" customHeight="1">
      <c r="A42" s="2"/>
      <c r="B42" s="2"/>
      <c r="C42" s="2"/>
      <c r="D42" s="2"/>
      <c r="E42" s="2"/>
      <c r="F42" s="2"/>
      <c r="G42" s="2"/>
      <c r="H42" s="2"/>
      <c r="I42" s="2"/>
      <c r="J42" s="2"/>
      <c r="K42" s="2"/>
      <c r="L42" s="2"/>
      <c r="M42" s="2"/>
      <c r="N42" s="2"/>
      <c r="O42" s="2"/>
    </row>
    <row r="43" spans="1:15" s="75" customFormat="1" ht="24.75" customHeight="1">
      <c r="A43" s="2"/>
      <c r="B43" s="2"/>
      <c r="C43" s="2"/>
      <c r="D43" s="2"/>
      <c r="E43" s="2"/>
      <c r="F43" s="2"/>
      <c r="G43" s="2"/>
      <c r="H43" s="2"/>
      <c r="I43" s="2"/>
      <c r="J43" s="2"/>
      <c r="K43" s="2"/>
      <c r="L43" s="2"/>
      <c r="M43" s="2"/>
      <c r="N43" s="2"/>
      <c r="O43" s="2"/>
    </row>
    <row r="44" spans="1:15" s="75" customFormat="1" ht="24.75" customHeight="1">
      <c r="A44" s="2"/>
      <c r="B44" s="2"/>
      <c r="C44" s="2"/>
      <c r="D44" s="2"/>
      <c r="E44" s="2"/>
      <c r="F44" s="2"/>
      <c r="G44" s="2"/>
      <c r="H44" s="2"/>
      <c r="I44" s="2"/>
      <c r="J44" s="2"/>
      <c r="K44" s="2"/>
      <c r="L44" s="2"/>
      <c r="M44" s="2"/>
      <c r="N44" s="2"/>
      <c r="O44" s="2"/>
    </row>
    <row r="45" s="1" customFormat="1" ht="24.75" customHeight="1"/>
    <row r="46" s="1" customFormat="1" ht="24.75" customHeight="1"/>
    <row r="47" s="1" customFormat="1" ht="24.75" customHeight="1"/>
    <row r="48" s="1" customFormat="1" ht="24.75" customHeight="1"/>
    <row r="49" s="1" customFormat="1" ht="24.75" customHeight="1"/>
    <row r="50" s="1" customFormat="1" ht="24.75" customHeight="1"/>
    <row r="51" s="1" customFormat="1" ht="24.75" customHeight="1"/>
    <row r="52" s="1" customFormat="1" ht="24.75" customHeight="1"/>
    <row r="53" s="1" customFormat="1" ht="24.75" customHeight="1"/>
    <row r="54" s="1" customFormat="1" ht="24.75" customHeight="1"/>
    <row r="55" s="1" customFormat="1" ht="24.75" customHeight="1"/>
    <row r="56" s="1" customFormat="1" ht="24.75" customHeight="1"/>
    <row r="57" s="1" customFormat="1" ht="24.75" customHeight="1"/>
    <row r="58" s="1" customFormat="1" ht="24.75" customHeight="1"/>
    <row r="59" s="1" customFormat="1" ht="24.75" customHeight="1"/>
    <row r="60" s="1" customFormat="1" ht="24.75" customHeight="1"/>
    <row r="61" s="1" customFormat="1" ht="24.75" customHeight="1"/>
    <row r="62" s="1" customFormat="1" ht="24.75" customHeight="1"/>
    <row r="63" s="1" customFormat="1" ht="24.75" customHeight="1"/>
    <row r="64" s="1" customFormat="1" ht="24.75" customHeight="1"/>
    <row r="65" s="1" customFormat="1" ht="24.75" customHeight="1"/>
    <row r="66" s="1" customFormat="1" ht="24.75" customHeight="1"/>
    <row r="67" s="1" customFormat="1" ht="24.75" customHeight="1"/>
    <row r="68" s="1" customFormat="1" ht="24.75" customHeight="1"/>
    <row r="69" s="1" customFormat="1" ht="24.75" customHeight="1"/>
    <row r="70" s="1" customFormat="1" ht="24.75" customHeight="1"/>
    <row r="71" s="1" customFormat="1" ht="24.75" customHeight="1"/>
    <row r="72" s="1" customFormat="1" ht="24.75" customHeight="1"/>
    <row r="73" s="1" customFormat="1" ht="24.75" customHeight="1"/>
    <row r="74" s="1" customFormat="1" ht="24.75" customHeight="1"/>
    <row r="75" s="1" customFormat="1" ht="24.75" customHeight="1"/>
    <row r="76" s="1" customFormat="1" ht="24.75" customHeight="1"/>
    <row r="77" s="1" customFormat="1" ht="24.75" customHeight="1"/>
    <row r="78" s="1" customFormat="1" ht="24.75" customHeight="1"/>
    <row r="79" s="1" customFormat="1" ht="24.75" customHeight="1"/>
    <row r="80" s="1" customFormat="1" ht="24.75" customHeight="1"/>
    <row r="81" s="1" customFormat="1" ht="24.75" customHeight="1"/>
    <row r="82" s="1" customFormat="1" ht="24.75" customHeight="1"/>
    <row r="83" s="1" customFormat="1" ht="24.75" customHeight="1"/>
    <row r="84" s="1" customFormat="1" ht="24.75" customHeight="1"/>
    <row r="85" s="1" customFormat="1" ht="24.75" customHeight="1"/>
    <row r="86" s="1" customFormat="1" ht="24.75" customHeight="1"/>
    <row r="87" s="1" customFormat="1" ht="24.75" customHeight="1"/>
    <row r="88" s="1" customFormat="1" ht="24.75" customHeight="1"/>
    <row r="89" s="1" customFormat="1" ht="11.25"/>
    <row r="90" s="1" customFormat="1" ht="11.25"/>
    <row r="91" s="1" customFormat="1" ht="11.25"/>
    <row r="92" s="1" customFormat="1" ht="11.25"/>
    <row r="93" s="1" customFormat="1" ht="11.25"/>
    <row r="94" s="1" customFormat="1" ht="11.25"/>
    <row r="95" s="1" customFormat="1" ht="11.25"/>
    <row r="96" s="1" customFormat="1" ht="11.25"/>
    <row r="97" s="1" customFormat="1" ht="11.25"/>
    <row r="98" s="1" customFormat="1" ht="11.25"/>
    <row r="99" s="1" customFormat="1" ht="11.25"/>
    <row r="100" s="1" customFormat="1" ht="11.25"/>
    <row r="101" s="1" customFormat="1" ht="11.25"/>
  </sheetData>
  <sheetProtection/>
  <mergeCells count="9">
    <mergeCell ref="A1:B1"/>
    <mergeCell ref="A2:O2"/>
    <mergeCell ref="A3:A4"/>
    <mergeCell ref="B3:B4"/>
    <mergeCell ref="C3:D3"/>
    <mergeCell ref="E3:F3"/>
    <mergeCell ref="G3:G4"/>
    <mergeCell ref="H3:K3"/>
    <mergeCell ref="L3:O3"/>
  </mergeCells>
  <printOptions/>
  <pageMargins left="0.39" right="0.1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L27"/>
  <sheetViews>
    <sheetView zoomScalePageLayoutView="0" workbookViewId="0" topLeftCell="A1">
      <selection activeCell="L13" sqref="L13"/>
    </sheetView>
  </sheetViews>
  <sheetFormatPr defaultColWidth="9.33203125" defaultRowHeight="11.25"/>
  <cols>
    <col min="1" max="1" width="19.33203125" style="0" customWidth="1"/>
    <col min="10" max="10" width="31.33203125" style="0" customWidth="1"/>
    <col min="11" max="11" width="14.33203125" style="0" customWidth="1"/>
    <col min="12" max="12" width="49.33203125" style="0" customWidth="1"/>
  </cols>
  <sheetData>
    <row r="1" spans="1:12" ht="22.5">
      <c r="A1" s="137" t="s">
        <v>234</v>
      </c>
      <c r="B1" s="137"/>
      <c r="C1" s="137"/>
      <c r="D1" s="137"/>
      <c r="E1" s="137"/>
      <c r="F1" s="137"/>
      <c r="G1" s="137"/>
      <c r="H1" s="137"/>
      <c r="I1" s="137"/>
      <c r="J1" s="137"/>
      <c r="K1" s="137"/>
      <c r="L1" s="137"/>
    </row>
    <row r="2" spans="1:12" s="77" customFormat="1" ht="24.75" customHeight="1">
      <c r="A2" s="76" t="s">
        <v>1</v>
      </c>
      <c r="B2" s="134" t="s">
        <v>249</v>
      </c>
      <c r="C2" s="135"/>
      <c r="D2" s="135"/>
      <c r="E2" s="135"/>
      <c r="F2" s="135"/>
      <c r="G2" s="135"/>
      <c r="H2" s="135"/>
      <c r="I2" s="135"/>
      <c r="J2" s="136"/>
      <c r="K2" s="76" t="s">
        <v>2</v>
      </c>
      <c r="L2" s="76" t="s">
        <v>3</v>
      </c>
    </row>
    <row r="3" spans="1:12" s="53" customFormat="1" ht="24.75" customHeight="1">
      <c r="A3" s="54" t="s">
        <v>4</v>
      </c>
      <c r="B3" s="138" t="s">
        <v>296</v>
      </c>
      <c r="C3" s="132"/>
      <c r="D3" s="132"/>
      <c r="E3" s="132"/>
      <c r="F3" s="132"/>
      <c r="G3" s="132"/>
      <c r="H3" s="132"/>
      <c r="I3" s="132"/>
      <c r="J3" s="132"/>
      <c r="K3" s="54" t="s">
        <v>274</v>
      </c>
      <c r="L3" s="54"/>
    </row>
    <row r="4" spans="1:12" s="53" customFormat="1" ht="24.75" customHeight="1">
      <c r="A4" s="54" t="s">
        <v>5</v>
      </c>
      <c r="B4" s="132" t="s">
        <v>297</v>
      </c>
      <c r="C4" s="132"/>
      <c r="D4" s="132"/>
      <c r="E4" s="132"/>
      <c r="F4" s="132"/>
      <c r="G4" s="132"/>
      <c r="H4" s="132"/>
      <c r="I4" s="132"/>
      <c r="J4" s="132"/>
      <c r="K4" s="54" t="s">
        <v>274</v>
      </c>
      <c r="L4" s="56"/>
    </row>
    <row r="5" spans="1:12" s="53" customFormat="1" ht="24.75" customHeight="1">
      <c r="A5" s="54" t="s">
        <v>6</v>
      </c>
      <c r="B5" s="132" t="s">
        <v>298</v>
      </c>
      <c r="C5" s="132"/>
      <c r="D5" s="132"/>
      <c r="E5" s="132"/>
      <c r="F5" s="132"/>
      <c r="G5" s="132"/>
      <c r="H5" s="132"/>
      <c r="I5" s="132"/>
      <c r="J5" s="132"/>
      <c r="K5" s="54" t="s">
        <v>274</v>
      </c>
      <c r="L5" s="56"/>
    </row>
    <row r="6" spans="1:12" s="53" customFormat="1" ht="24.75" customHeight="1">
      <c r="A6" s="54" t="s">
        <v>7</v>
      </c>
      <c r="B6" s="132" t="s">
        <v>299</v>
      </c>
      <c r="C6" s="132"/>
      <c r="D6" s="132"/>
      <c r="E6" s="132"/>
      <c r="F6" s="132"/>
      <c r="G6" s="132"/>
      <c r="H6" s="132"/>
      <c r="I6" s="132"/>
      <c r="J6" s="132"/>
      <c r="K6" s="54" t="s">
        <v>274</v>
      </c>
      <c r="L6" s="55"/>
    </row>
    <row r="7" spans="1:12" s="53" customFormat="1" ht="24.75" customHeight="1">
      <c r="A7" s="54" t="s">
        <v>8</v>
      </c>
      <c r="B7" s="132" t="s">
        <v>300</v>
      </c>
      <c r="C7" s="132"/>
      <c r="D7" s="132"/>
      <c r="E7" s="132"/>
      <c r="F7" s="132"/>
      <c r="G7" s="132"/>
      <c r="H7" s="132"/>
      <c r="I7" s="132"/>
      <c r="J7" s="132"/>
      <c r="K7" s="54" t="s">
        <v>274</v>
      </c>
      <c r="L7" s="57"/>
    </row>
    <row r="8" spans="1:12" s="53" customFormat="1" ht="24.75" customHeight="1">
      <c r="A8" s="54" t="s">
        <v>9</v>
      </c>
      <c r="B8" s="132" t="s">
        <v>301</v>
      </c>
      <c r="C8" s="132"/>
      <c r="D8" s="132"/>
      <c r="E8" s="132"/>
      <c r="F8" s="132"/>
      <c r="G8" s="132"/>
      <c r="H8" s="132"/>
      <c r="I8" s="132"/>
      <c r="J8" s="132"/>
      <c r="K8" s="54" t="s">
        <v>274</v>
      </c>
      <c r="L8" s="57"/>
    </row>
    <row r="9" spans="1:12" s="53" customFormat="1" ht="24.75" customHeight="1">
      <c r="A9" s="54" t="s">
        <v>10</v>
      </c>
      <c r="B9" s="132" t="s">
        <v>302</v>
      </c>
      <c r="C9" s="132"/>
      <c r="D9" s="132"/>
      <c r="E9" s="132"/>
      <c r="F9" s="132"/>
      <c r="G9" s="132"/>
      <c r="H9" s="132"/>
      <c r="I9" s="132"/>
      <c r="J9" s="132"/>
      <c r="K9" s="54" t="s">
        <v>274</v>
      </c>
      <c r="L9" s="57"/>
    </row>
    <row r="10" spans="1:12" s="53" customFormat="1" ht="24.75" customHeight="1">
      <c r="A10" s="54" t="s">
        <v>11</v>
      </c>
      <c r="B10" s="132" t="s">
        <v>303</v>
      </c>
      <c r="C10" s="132"/>
      <c r="D10" s="132"/>
      <c r="E10" s="132"/>
      <c r="F10" s="132"/>
      <c r="G10" s="132"/>
      <c r="H10" s="132"/>
      <c r="I10" s="132"/>
      <c r="J10" s="132"/>
      <c r="K10" s="54" t="s">
        <v>274</v>
      </c>
      <c r="L10" s="57"/>
    </row>
    <row r="11" spans="1:12" s="53" customFormat="1" ht="24.75" customHeight="1">
      <c r="A11" s="54" t="s">
        <v>12</v>
      </c>
      <c r="B11" s="132" t="s">
        <v>304</v>
      </c>
      <c r="C11" s="132"/>
      <c r="D11" s="132"/>
      <c r="E11" s="132"/>
      <c r="F11" s="132"/>
      <c r="G11" s="132"/>
      <c r="H11" s="132"/>
      <c r="I11" s="132"/>
      <c r="J11" s="132"/>
      <c r="K11" s="54" t="s">
        <v>275</v>
      </c>
      <c r="L11" s="54" t="s">
        <v>278</v>
      </c>
    </row>
    <row r="12" spans="1:12" s="53" customFormat="1" ht="24.75" customHeight="1">
      <c r="A12" s="54" t="s">
        <v>13</v>
      </c>
      <c r="B12" s="132" t="s">
        <v>305</v>
      </c>
      <c r="C12" s="132"/>
      <c r="D12" s="132"/>
      <c r="E12" s="132"/>
      <c r="F12" s="132"/>
      <c r="G12" s="132"/>
      <c r="H12" s="132"/>
      <c r="I12" s="132"/>
      <c r="J12" s="132"/>
      <c r="K12" s="54" t="s">
        <v>274</v>
      </c>
      <c r="L12" s="54"/>
    </row>
    <row r="13" spans="1:12" s="53" customFormat="1" ht="24.75" customHeight="1">
      <c r="A13" s="54" t="s">
        <v>14</v>
      </c>
      <c r="B13" s="132" t="s">
        <v>306</v>
      </c>
      <c r="C13" s="132"/>
      <c r="D13" s="132"/>
      <c r="E13" s="132"/>
      <c r="F13" s="132"/>
      <c r="G13" s="132"/>
      <c r="H13" s="132"/>
      <c r="I13" s="132"/>
      <c r="J13" s="132"/>
      <c r="K13" s="54" t="s">
        <v>274</v>
      </c>
      <c r="L13" s="54"/>
    </row>
    <row r="14" spans="1:12" s="53" customFormat="1" ht="24.75" customHeight="1">
      <c r="A14" s="54" t="s">
        <v>15</v>
      </c>
      <c r="B14" s="133" t="s">
        <v>307</v>
      </c>
      <c r="C14" s="133"/>
      <c r="D14" s="133"/>
      <c r="E14" s="133"/>
      <c r="F14" s="133"/>
      <c r="G14" s="133"/>
      <c r="H14" s="133"/>
      <c r="I14" s="133"/>
      <c r="J14" s="133"/>
      <c r="K14" s="54" t="s">
        <v>274</v>
      </c>
      <c r="L14" s="58"/>
    </row>
    <row r="15" spans="1:12" ht="24.75" customHeight="1">
      <c r="A15" s="54" t="s">
        <v>16</v>
      </c>
      <c r="B15" s="132" t="s">
        <v>308</v>
      </c>
      <c r="C15" s="132"/>
      <c r="D15" s="132"/>
      <c r="E15" s="132"/>
      <c r="F15" s="132"/>
      <c r="G15" s="132"/>
      <c r="H15" s="132"/>
      <c r="I15" s="132"/>
      <c r="J15" s="132"/>
      <c r="K15" s="54" t="s">
        <v>355</v>
      </c>
      <c r="L15" s="59" t="s">
        <v>276</v>
      </c>
    </row>
    <row r="16" spans="1:12" ht="24.75" customHeight="1">
      <c r="A16" s="54" t="s">
        <v>17</v>
      </c>
      <c r="B16" s="132" t="s">
        <v>295</v>
      </c>
      <c r="C16" s="132"/>
      <c r="D16" s="132"/>
      <c r="E16" s="132"/>
      <c r="F16" s="132"/>
      <c r="G16" s="132"/>
      <c r="H16" s="132"/>
      <c r="I16" s="132"/>
      <c r="J16" s="132"/>
      <c r="K16" s="54" t="s">
        <v>275</v>
      </c>
      <c r="L16" s="59" t="s">
        <v>276</v>
      </c>
    </row>
    <row r="17" spans="1:12" ht="24.75" customHeight="1">
      <c r="A17" s="54" t="s">
        <v>18</v>
      </c>
      <c r="B17" s="132" t="s">
        <v>309</v>
      </c>
      <c r="C17" s="132"/>
      <c r="D17" s="132"/>
      <c r="E17" s="132"/>
      <c r="F17" s="132"/>
      <c r="G17" s="132"/>
      <c r="H17" s="132"/>
      <c r="I17" s="132"/>
      <c r="J17" s="132"/>
      <c r="K17" s="54" t="s">
        <v>275</v>
      </c>
      <c r="L17" s="59" t="s">
        <v>276</v>
      </c>
    </row>
    <row r="18" spans="1:12" ht="24.75" customHeight="1">
      <c r="A18" s="54" t="s">
        <v>247</v>
      </c>
      <c r="B18" s="132" t="s">
        <v>248</v>
      </c>
      <c r="C18" s="132"/>
      <c r="D18" s="132"/>
      <c r="E18" s="132"/>
      <c r="F18" s="132"/>
      <c r="G18" s="132"/>
      <c r="H18" s="132"/>
      <c r="I18" s="132"/>
      <c r="J18" s="132"/>
      <c r="K18" s="54" t="s">
        <v>274</v>
      </c>
      <c r="L18" s="59"/>
    </row>
    <row r="21" ht="11.25">
      <c r="B21" s="80"/>
    </row>
    <row r="22" ht="11.25">
      <c r="B22" s="80"/>
    </row>
    <row r="23" ht="11.25">
      <c r="B23" s="80"/>
    </row>
    <row r="24" ht="11.25">
      <c r="B24" s="80"/>
    </row>
    <row r="25" ht="11.25">
      <c r="B25" s="80"/>
    </row>
    <row r="26" ht="11.25">
      <c r="B26" s="80"/>
    </row>
    <row r="27" ht="11.25">
      <c r="B27" s="80"/>
    </row>
  </sheetData>
  <sheetProtection/>
  <mergeCells count="18">
    <mergeCell ref="B2:J2"/>
    <mergeCell ref="B8:J8"/>
    <mergeCell ref="A1:L1"/>
    <mergeCell ref="B3:J3"/>
    <mergeCell ref="B4:J4"/>
    <mergeCell ref="B5:J5"/>
    <mergeCell ref="B6:J6"/>
    <mergeCell ref="B7:J7"/>
    <mergeCell ref="B9:J9"/>
    <mergeCell ref="B10:J10"/>
    <mergeCell ref="B18:J18"/>
    <mergeCell ref="B14:J14"/>
    <mergeCell ref="B15:J15"/>
    <mergeCell ref="B16:J16"/>
    <mergeCell ref="B17:J17"/>
    <mergeCell ref="B11:J11"/>
    <mergeCell ref="B12:J12"/>
    <mergeCell ref="B13:J13"/>
  </mergeCells>
  <printOptions/>
  <pageMargins left="0.75" right="0.75" top="1" bottom="1" header="0.5" footer="0.5"/>
  <pageSetup fitToHeight="0" fitToWidth="1" horizontalDpi="600" verticalDpi="600" orientation="landscape" paperSize="9" scale="84" r:id="rId1"/>
</worksheet>
</file>

<file path=xl/worksheets/sheet3.xml><?xml version="1.0" encoding="utf-8"?>
<worksheet xmlns="http://schemas.openxmlformats.org/spreadsheetml/2006/main" xmlns:r="http://schemas.openxmlformats.org/officeDocument/2006/relationships">
  <sheetPr>
    <pageSetUpPr fitToPage="1"/>
  </sheetPr>
  <dimension ref="A1:F28"/>
  <sheetViews>
    <sheetView showGridLines="0" showZeros="0" zoomScalePageLayoutView="0" workbookViewId="0" topLeftCell="A5">
      <selection activeCell="L24" sqref="L24"/>
    </sheetView>
  </sheetViews>
  <sheetFormatPr defaultColWidth="9.16015625" defaultRowHeight="12.75" customHeight="1"/>
  <cols>
    <col min="1" max="1" width="46.16015625" style="17" customWidth="1"/>
    <col min="2" max="2" width="21.33203125" style="65" customWidth="1"/>
    <col min="3" max="3" width="41" style="17" customWidth="1"/>
    <col min="4" max="4" width="24.66015625" style="65" customWidth="1"/>
    <col min="5" max="5" width="49.33203125" style="17" customWidth="1"/>
    <col min="6" max="6" width="20.5" style="65" customWidth="1"/>
    <col min="7" max="16384" width="9.16015625" style="17" customWidth="1"/>
  </cols>
  <sheetData>
    <row r="1" spans="1:6" ht="13.5" customHeight="1">
      <c r="A1" s="28" t="s">
        <v>4</v>
      </c>
      <c r="B1" s="34"/>
      <c r="C1" s="29"/>
      <c r="D1" s="34"/>
      <c r="E1" s="29"/>
      <c r="F1" s="66"/>
    </row>
    <row r="2" spans="1:6" ht="16.5" customHeight="1">
      <c r="A2" s="141" t="s">
        <v>294</v>
      </c>
      <c r="B2" s="141"/>
      <c r="C2" s="141"/>
      <c r="D2" s="141"/>
      <c r="E2" s="141"/>
      <c r="F2" s="141"/>
    </row>
    <row r="3" spans="1:6" ht="15" customHeight="1">
      <c r="A3" s="139"/>
      <c r="B3" s="139"/>
      <c r="C3" s="100"/>
      <c r="D3" s="101"/>
      <c r="E3" s="102"/>
      <c r="F3" s="102" t="s">
        <v>19</v>
      </c>
    </row>
    <row r="4" spans="1:6" ht="18.75" customHeight="1">
      <c r="A4" s="140" t="s">
        <v>20</v>
      </c>
      <c r="B4" s="140"/>
      <c r="C4" s="140" t="s">
        <v>21</v>
      </c>
      <c r="D4" s="140"/>
      <c r="E4" s="140"/>
      <c r="F4" s="140"/>
    </row>
    <row r="5" spans="1:6" ht="18.75" customHeight="1">
      <c r="A5" s="103" t="s">
        <v>22</v>
      </c>
      <c r="B5" s="103" t="s">
        <v>23</v>
      </c>
      <c r="C5" s="103" t="s">
        <v>24</v>
      </c>
      <c r="D5" s="104" t="s">
        <v>23</v>
      </c>
      <c r="E5" s="103" t="s">
        <v>25</v>
      </c>
      <c r="F5" s="103" t="s">
        <v>23</v>
      </c>
    </row>
    <row r="6" spans="1:6" ht="18.75" customHeight="1">
      <c r="A6" s="105" t="s">
        <v>26</v>
      </c>
      <c r="B6" s="108">
        <v>1199.39</v>
      </c>
      <c r="C6" s="105" t="s">
        <v>26</v>
      </c>
      <c r="D6" s="106">
        <f>SUM(D7:D28)</f>
        <v>1199.39</v>
      </c>
      <c r="E6" s="105" t="s">
        <v>26</v>
      </c>
      <c r="F6" s="125">
        <f>F7+F12</f>
        <v>1199.3899999999999</v>
      </c>
    </row>
    <row r="7" spans="1:6" ht="18.75" customHeight="1">
      <c r="A7" s="107" t="s">
        <v>27</v>
      </c>
      <c r="B7" s="108">
        <v>1199.39</v>
      </c>
      <c r="C7" s="105" t="s">
        <v>28</v>
      </c>
      <c r="D7" s="108">
        <v>440.42</v>
      </c>
      <c r="E7" s="105" t="s">
        <v>29</v>
      </c>
      <c r="F7" s="125">
        <v>443.72</v>
      </c>
    </row>
    <row r="8" spans="1:6" ht="18.75" customHeight="1">
      <c r="A8" s="107" t="s">
        <v>30</v>
      </c>
      <c r="B8" s="108">
        <v>1199.39</v>
      </c>
      <c r="C8" s="105" t="s">
        <v>31</v>
      </c>
      <c r="D8" s="108"/>
      <c r="E8" s="105" t="s">
        <v>32</v>
      </c>
      <c r="F8" s="124">
        <v>326.89</v>
      </c>
    </row>
    <row r="9" spans="1:6" ht="18.75" customHeight="1">
      <c r="A9" s="109" t="s">
        <v>33</v>
      </c>
      <c r="B9" s="108"/>
      <c r="C9" s="105" t="s">
        <v>34</v>
      </c>
      <c r="D9" s="108"/>
      <c r="E9" s="105" t="s">
        <v>35</v>
      </c>
      <c r="F9" s="124">
        <v>103.57</v>
      </c>
    </row>
    <row r="10" spans="1:6" ht="18.75" customHeight="1">
      <c r="A10" s="107" t="s">
        <v>36</v>
      </c>
      <c r="B10" s="108"/>
      <c r="C10" s="105" t="s">
        <v>37</v>
      </c>
      <c r="D10" s="108"/>
      <c r="E10" s="105" t="s">
        <v>38</v>
      </c>
      <c r="F10" s="124">
        <v>13.26</v>
      </c>
    </row>
    <row r="11" spans="1:6" ht="18.75" customHeight="1">
      <c r="A11" s="107" t="s">
        <v>39</v>
      </c>
      <c r="B11" s="108"/>
      <c r="C11" s="105" t="s">
        <v>40</v>
      </c>
      <c r="D11" s="108"/>
      <c r="E11" s="105" t="s">
        <v>41</v>
      </c>
      <c r="F11" s="124"/>
    </row>
    <row r="12" spans="1:6" ht="18.75" customHeight="1">
      <c r="A12" s="107" t="s">
        <v>42</v>
      </c>
      <c r="B12" s="108"/>
      <c r="C12" s="105" t="s">
        <v>43</v>
      </c>
      <c r="D12" s="108"/>
      <c r="E12" s="105" t="s">
        <v>44</v>
      </c>
      <c r="F12" s="125">
        <v>755.67</v>
      </c>
    </row>
    <row r="13" spans="1:6" ht="18.75" customHeight="1">
      <c r="A13" s="107" t="s">
        <v>45</v>
      </c>
      <c r="B13" s="108"/>
      <c r="C13" s="105" t="s">
        <v>46</v>
      </c>
      <c r="D13" s="108">
        <v>21.12</v>
      </c>
      <c r="E13" s="105" t="s">
        <v>32</v>
      </c>
      <c r="F13" s="124"/>
    </row>
    <row r="14" spans="1:6" ht="18.75" customHeight="1">
      <c r="A14" s="107" t="s">
        <v>47</v>
      </c>
      <c r="B14" s="108"/>
      <c r="C14" s="105" t="s">
        <v>48</v>
      </c>
      <c r="D14" s="108"/>
      <c r="E14" s="105" t="s">
        <v>35</v>
      </c>
      <c r="F14" s="124">
        <v>538.57</v>
      </c>
    </row>
    <row r="15" spans="1:6" ht="18.75" customHeight="1">
      <c r="A15" s="107" t="s">
        <v>49</v>
      </c>
      <c r="B15" s="108"/>
      <c r="C15" s="105" t="s">
        <v>50</v>
      </c>
      <c r="D15" s="108"/>
      <c r="E15" s="105" t="s">
        <v>51</v>
      </c>
      <c r="F15" s="124">
        <v>217.1</v>
      </c>
    </row>
    <row r="16" spans="1:6" ht="18.75" customHeight="1">
      <c r="A16" s="109" t="s">
        <v>52</v>
      </c>
      <c r="B16" s="108"/>
      <c r="C16" s="105" t="s">
        <v>53</v>
      </c>
      <c r="D16" s="108"/>
      <c r="E16" s="105" t="s">
        <v>54</v>
      </c>
      <c r="F16" s="124"/>
    </row>
    <row r="17" spans="1:6" ht="18.75" customHeight="1">
      <c r="A17" s="109" t="s">
        <v>55</v>
      </c>
      <c r="B17" s="108"/>
      <c r="C17" s="105" t="s">
        <v>56</v>
      </c>
      <c r="D17" s="124">
        <v>16.8</v>
      </c>
      <c r="E17" s="105" t="s">
        <v>57</v>
      </c>
      <c r="F17" s="124"/>
    </row>
    <row r="18" spans="1:6" ht="18.75" customHeight="1">
      <c r="A18" s="109"/>
      <c r="B18" s="110"/>
      <c r="C18" s="105" t="s">
        <v>58</v>
      </c>
      <c r="D18" s="124">
        <v>387.22</v>
      </c>
      <c r="E18" s="105" t="s">
        <v>59</v>
      </c>
      <c r="F18" s="124"/>
    </row>
    <row r="19" spans="1:6" ht="18.75" customHeight="1">
      <c r="A19" s="109"/>
      <c r="B19" s="111"/>
      <c r="C19" s="105" t="s">
        <v>60</v>
      </c>
      <c r="D19" s="124">
        <v>236</v>
      </c>
      <c r="E19" s="105" t="s">
        <v>61</v>
      </c>
      <c r="F19" s="124"/>
    </row>
    <row r="20" spans="1:6" ht="18.75" customHeight="1">
      <c r="A20" s="109"/>
      <c r="B20" s="110"/>
      <c r="C20" s="105" t="s">
        <v>62</v>
      </c>
      <c r="D20" s="124">
        <v>71.65</v>
      </c>
      <c r="E20" s="105" t="s">
        <v>63</v>
      </c>
      <c r="F20" s="124"/>
    </row>
    <row r="21" spans="1:6" ht="18.75" customHeight="1">
      <c r="A21" s="112"/>
      <c r="B21" s="129"/>
      <c r="C21" s="105" t="s">
        <v>64</v>
      </c>
      <c r="D21" s="124"/>
      <c r="E21" s="105" t="s">
        <v>65</v>
      </c>
      <c r="F21" s="124"/>
    </row>
    <row r="22" spans="1:6" ht="18.75" customHeight="1">
      <c r="A22" s="112"/>
      <c r="B22" s="129"/>
      <c r="C22" s="105" t="s">
        <v>66</v>
      </c>
      <c r="D22" s="124"/>
      <c r="E22" s="105" t="s">
        <v>67</v>
      </c>
      <c r="F22" s="124"/>
    </row>
    <row r="23" spans="1:6" ht="18.75" customHeight="1">
      <c r="A23" s="112"/>
      <c r="B23" s="129"/>
      <c r="C23" s="105" t="s">
        <v>68</v>
      </c>
      <c r="D23" s="124"/>
      <c r="E23" s="113" t="s">
        <v>69</v>
      </c>
      <c r="F23" s="124"/>
    </row>
    <row r="24" spans="1:6" ht="18.75" customHeight="1">
      <c r="A24" s="112"/>
      <c r="B24" s="129"/>
      <c r="C24" s="105" t="s">
        <v>70</v>
      </c>
      <c r="D24" s="124"/>
      <c r="E24" s="113" t="s">
        <v>71</v>
      </c>
      <c r="F24" s="124"/>
    </row>
    <row r="25" spans="1:6" ht="18.75" customHeight="1">
      <c r="A25" s="112"/>
      <c r="B25" s="129"/>
      <c r="C25" s="105" t="s">
        <v>72</v>
      </c>
      <c r="D25" s="124"/>
      <c r="E25" s="113" t="s">
        <v>73</v>
      </c>
      <c r="F25" s="124"/>
    </row>
    <row r="26" spans="1:6" ht="18.75" customHeight="1">
      <c r="A26" s="112"/>
      <c r="B26" s="129"/>
      <c r="C26" s="105" t="s">
        <v>74</v>
      </c>
      <c r="D26" s="124">
        <v>26.18</v>
      </c>
      <c r="E26" s="113"/>
      <c r="F26" s="124"/>
    </row>
    <row r="27" spans="1:6" ht="18.75" customHeight="1">
      <c r="A27" s="112"/>
      <c r="B27" s="130"/>
      <c r="C27" s="105" t="s">
        <v>75</v>
      </c>
      <c r="D27" s="124"/>
      <c r="E27" s="105"/>
      <c r="F27" s="124"/>
    </row>
    <row r="28" spans="1:6" ht="18.75" customHeight="1">
      <c r="A28" s="112"/>
      <c r="B28" s="110"/>
      <c r="C28" s="105" t="s">
        <v>76</v>
      </c>
      <c r="D28" s="124"/>
      <c r="E28" s="105"/>
      <c r="F28" s="124"/>
    </row>
  </sheetData>
  <sheetProtection/>
  <mergeCells count="4">
    <mergeCell ref="A3:B3"/>
    <mergeCell ref="A4:B4"/>
    <mergeCell ref="C4:F4"/>
    <mergeCell ref="A2:F2"/>
  </mergeCells>
  <printOptions horizontalCentered="1"/>
  <pageMargins left="0.75" right="0.75" top="0.79" bottom="1" header="0" footer="0"/>
  <pageSetup fitToHeight="1" fitToWidth="1" horizontalDpi="600" verticalDpi="600" orientation="landscape" paperSize="9" scale="78" r:id="rId1"/>
</worksheet>
</file>

<file path=xl/worksheets/sheet4.xml><?xml version="1.0" encoding="utf-8"?>
<worksheet xmlns="http://schemas.openxmlformats.org/spreadsheetml/2006/main" xmlns:r="http://schemas.openxmlformats.org/officeDocument/2006/relationships">
  <sheetPr>
    <pageSetUpPr fitToPage="1"/>
  </sheetPr>
  <dimension ref="A1:P27"/>
  <sheetViews>
    <sheetView showGridLines="0" showZeros="0" zoomScalePageLayoutView="0" workbookViewId="0" topLeftCell="A1">
      <selection activeCell="L24" sqref="L24"/>
    </sheetView>
  </sheetViews>
  <sheetFormatPr defaultColWidth="9.16015625" defaultRowHeight="12.75" customHeight="1"/>
  <cols>
    <col min="1" max="1" width="13.66015625" style="17" customWidth="1"/>
    <col min="2" max="2" width="30.5" style="17" customWidth="1"/>
    <col min="3" max="3" width="12.16015625" style="17" customWidth="1"/>
    <col min="4" max="4" width="11" style="17" customWidth="1"/>
    <col min="5" max="5" width="14" style="17" customWidth="1"/>
    <col min="6" max="6" width="17.83203125" style="17" customWidth="1"/>
    <col min="7" max="7" width="11.33203125" style="17" customWidth="1"/>
    <col min="8" max="8" width="12.33203125" style="17" customWidth="1"/>
    <col min="9" max="13" width="14.33203125" style="17" customWidth="1"/>
    <col min="14" max="14" width="9.16015625" style="17" customWidth="1"/>
    <col min="15" max="15" width="14.33203125" style="17" customWidth="1"/>
    <col min="16" max="16" width="10.66015625" style="17" customWidth="1"/>
    <col min="17" max="16384" width="9.16015625" style="17" customWidth="1"/>
  </cols>
  <sheetData>
    <row r="1" ht="29.25" customHeight="1">
      <c r="A1" s="17" t="s">
        <v>5</v>
      </c>
    </row>
    <row r="2" spans="1:16" ht="35.25" customHeight="1">
      <c r="A2" s="146" t="s">
        <v>293</v>
      </c>
      <c r="B2" s="146"/>
      <c r="C2" s="146"/>
      <c r="D2" s="146"/>
      <c r="E2" s="146"/>
      <c r="F2" s="146"/>
      <c r="G2" s="146"/>
      <c r="H2" s="146"/>
      <c r="I2" s="146"/>
      <c r="J2" s="146"/>
      <c r="K2" s="146"/>
      <c r="L2" s="146"/>
      <c r="M2" s="146"/>
      <c r="N2" s="146"/>
      <c r="O2" s="146"/>
      <c r="P2" s="95"/>
    </row>
    <row r="3" ht="21.75" customHeight="1">
      <c r="O3" s="90" t="s">
        <v>19</v>
      </c>
    </row>
    <row r="4" spans="1:15" ht="18" customHeight="1">
      <c r="A4" s="147" t="s">
        <v>82</v>
      </c>
      <c r="B4" s="147" t="s">
        <v>83</v>
      </c>
      <c r="C4" s="147" t="s">
        <v>84</v>
      </c>
      <c r="D4" s="147" t="s">
        <v>85</v>
      </c>
      <c r="E4" s="147"/>
      <c r="F4" s="147"/>
      <c r="G4" s="147"/>
      <c r="H4" s="147"/>
      <c r="I4" s="147"/>
      <c r="J4" s="147"/>
      <c r="K4" s="147"/>
      <c r="L4" s="147"/>
      <c r="M4" s="147"/>
      <c r="N4" s="147"/>
      <c r="O4" s="143" t="s">
        <v>94</v>
      </c>
    </row>
    <row r="5" spans="1:15" ht="22.5" customHeight="1">
      <c r="A5" s="147"/>
      <c r="B5" s="147"/>
      <c r="C5" s="147"/>
      <c r="D5" s="142" t="s">
        <v>86</v>
      </c>
      <c r="E5" s="142" t="s">
        <v>87</v>
      </c>
      <c r="F5" s="142"/>
      <c r="G5" s="142" t="s">
        <v>88</v>
      </c>
      <c r="H5" s="142" t="s">
        <v>89</v>
      </c>
      <c r="I5" s="142" t="s">
        <v>90</v>
      </c>
      <c r="J5" s="142" t="s">
        <v>91</v>
      </c>
      <c r="K5" s="142" t="s">
        <v>92</v>
      </c>
      <c r="L5" s="142" t="s">
        <v>79</v>
      </c>
      <c r="M5" s="142" t="s">
        <v>81</v>
      </c>
      <c r="N5" s="142" t="s">
        <v>93</v>
      </c>
      <c r="O5" s="144"/>
    </row>
    <row r="6" spans="1:15" ht="33.75" customHeight="1">
      <c r="A6" s="147"/>
      <c r="B6" s="147"/>
      <c r="C6" s="147"/>
      <c r="D6" s="142"/>
      <c r="E6" s="18" t="s">
        <v>95</v>
      </c>
      <c r="F6" s="18" t="s">
        <v>96</v>
      </c>
      <c r="G6" s="142"/>
      <c r="H6" s="142"/>
      <c r="I6" s="142"/>
      <c r="J6" s="142"/>
      <c r="K6" s="142"/>
      <c r="L6" s="142"/>
      <c r="M6" s="142"/>
      <c r="N6" s="142"/>
      <c r="O6" s="145"/>
    </row>
    <row r="7" spans="1:15" ht="18" customHeight="1">
      <c r="A7" s="21" t="s">
        <v>97</v>
      </c>
      <c r="B7" s="21" t="s">
        <v>97</v>
      </c>
      <c r="C7" s="21">
        <v>1</v>
      </c>
      <c r="D7" s="21">
        <v>2</v>
      </c>
      <c r="E7" s="21">
        <v>3</v>
      </c>
      <c r="F7" s="21">
        <v>4</v>
      </c>
      <c r="G7" s="21">
        <v>5</v>
      </c>
      <c r="H7" s="21">
        <v>6</v>
      </c>
      <c r="I7" s="21">
        <v>7</v>
      </c>
      <c r="J7" s="21">
        <v>8</v>
      </c>
      <c r="K7" s="21">
        <v>9</v>
      </c>
      <c r="L7" s="21">
        <v>10</v>
      </c>
      <c r="M7" s="21">
        <v>11</v>
      </c>
      <c r="N7" s="21">
        <v>12</v>
      </c>
      <c r="O7" s="21">
        <v>13</v>
      </c>
    </row>
    <row r="8" spans="1:15" s="90" customFormat="1" ht="18" customHeight="1">
      <c r="A8" s="62"/>
      <c r="B8" s="62" t="s">
        <v>255</v>
      </c>
      <c r="C8" s="96">
        <v>1199.39</v>
      </c>
      <c r="D8" s="96">
        <f>D9+D10</f>
        <v>1199.39</v>
      </c>
      <c r="E8" s="96">
        <f>E9+E10</f>
        <v>1199.39</v>
      </c>
      <c r="F8" s="62"/>
      <c r="G8" s="62"/>
      <c r="H8" s="62"/>
      <c r="I8" s="62"/>
      <c r="J8" s="62"/>
      <c r="K8" s="62"/>
      <c r="L8" s="62"/>
      <c r="M8" s="62"/>
      <c r="N8" s="62"/>
      <c r="O8" s="62"/>
    </row>
    <row r="9" spans="1:15" s="90" customFormat="1" ht="18" customHeight="1">
      <c r="A9" s="62">
        <v>99701105</v>
      </c>
      <c r="B9" s="62" t="s">
        <v>253</v>
      </c>
      <c r="C9" s="96">
        <v>1176.75</v>
      </c>
      <c r="D9" s="96">
        <v>1176.75</v>
      </c>
      <c r="E9" s="96">
        <v>1176.75</v>
      </c>
      <c r="F9" s="62"/>
      <c r="G9" s="62"/>
      <c r="H9" s="62"/>
      <c r="I9" s="62"/>
      <c r="J9" s="62"/>
      <c r="K9" s="62"/>
      <c r="L9" s="62"/>
      <c r="M9" s="62"/>
      <c r="N9" s="62"/>
      <c r="O9" s="62"/>
    </row>
    <row r="10" spans="1:15" s="90" customFormat="1" ht="18" customHeight="1">
      <c r="A10" s="62">
        <v>99703205</v>
      </c>
      <c r="B10" s="62" t="s">
        <v>254</v>
      </c>
      <c r="C10" s="62">
        <v>22.64</v>
      </c>
      <c r="D10" s="62">
        <v>22.64</v>
      </c>
      <c r="E10" s="62">
        <v>22.64</v>
      </c>
      <c r="F10" s="62"/>
      <c r="G10" s="62"/>
      <c r="H10" s="62"/>
      <c r="I10" s="62"/>
      <c r="J10" s="62"/>
      <c r="K10" s="62"/>
      <c r="L10" s="62"/>
      <c r="M10" s="62"/>
      <c r="N10" s="62"/>
      <c r="O10" s="62"/>
    </row>
    <row r="11" spans="1:15" s="90" customFormat="1" ht="18" customHeight="1">
      <c r="A11" s="62"/>
      <c r="B11" s="62"/>
      <c r="C11" s="62"/>
      <c r="D11" s="62"/>
      <c r="E11" s="62"/>
      <c r="F11" s="62"/>
      <c r="G11" s="62"/>
      <c r="H11" s="62"/>
      <c r="I11" s="62"/>
      <c r="J11" s="62"/>
      <c r="K11" s="62"/>
      <c r="L11" s="62"/>
      <c r="M11" s="62"/>
      <c r="N11" s="62"/>
      <c r="O11" s="62"/>
    </row>
    <row r="12" spans="1:15" s="90" customFormat="1" ht="18" customHeight="1">
      <c r="A12" s="62"/>
      <c r="B12" s="62"/>
      <c r="C12" s="62"/>
      <c r="D12" s="62"/>
      <c r="E12" s="62"/>
      <c r="F12" s="62"/>
      <c r="G12" s="62"/>
      <c r="H12" s="62"/>
      <c r="I12" s="62"/>
      <c r="J12" s="62"/>
      <c r="K12" s="62"/>
      <c r="L12" s="62"/>
      <c r="M12" s="62"/>
      <c r="N12" s="62"/>
      <c r="O12" s="62"/>
    </row>
    <row r="21" ht="12.75" customHeight="1">
      <c r="B21" s="82"/>
    </row>
    <row r="22" ht="12.75" customHeight="1">
      <c r="B22" s="82"/>
    </row>
    <row r="23" ht="12.75" customHeight="1">
      <c r="B23" s="82"/>
    </row>
    <row r="24" ht="12.75" customHeight="1">
      <c r="B24" s="82"/>
    </row>
    <row r="25" ht="12.75" customHeight="1">
      <c r="B25" s="82"/>
    </row>
    <row r="26" ht="12.75" customHeight="1">
      <c r="B26" s="82"/>
    </row>
    <row r="27" ht="12.75" customHeight="1">
      <c r="B27" s="82"/>
    </row>
  </sheetData>
  <sheetProtection/>
  <mergeCells count="16">
    <mergeCell ref="O4:O6"/>
    <mergeCell ref="A2:O2"/>
    <mergeCell ref="D4:N4"/>
    <mergeCell ref="E5:F5"/>
    <mergeCell ref="A4:A6"/>
    <mergeCell ref="B4:B6"/>
    <mergeCell ref="C4:C6"/>
    <mergeCell ref="D5:D6"/>
    <mergeCell ref="G5:G6"/>
    <mergeCell ref="H5:H6"/>
    <mergeCell ref="M5:M6"/>
    <mergeCell ref="N5:N6"/>
    <mergeCell ref="I5:I6"/>
    <mergeCell ref="J5:J6"/>
    <mergeCell ref="K5:K6"/>
    <mergeCell ref="L5:L6"/>
  </mergeCells>
  <printOptions horizontalCentered="1"/>
  <pageMargins left="0.59" right="0.59" top="0.79" bottom="0.79" header="0.5" footer="0.5"/>
  <pageSetup fitToHeight="1000" fitToWidth="1" horizontalDpi="600" verticalDpi="600" orientation="landscape" paperSize="9" scale="72" r:id="rId1"/>
</worksheet>
</file>

<file path=xl/worksheets/sheet5.xml><?xml version="1.0" encoding="utf-8"?>
<worksheet xmlns="http://schemas.openxmlformats.org/spreadsheetml/2006/main" xmlns:r="http://schemas.openxmlformats.org/officeDocument/2006/relationships">
  <sheetPr>
    <pageSetUpPr fitToPage="1"/>
  </sheetPr>
  <dimension ref="A1:N27"/>
  <sheetViews>
    <sheetView showGridLines="0" showZeros="0" zoomScalePageLayoutView="0" workbookViewId="0" topLeftCell="A1">
      <selection activeCell="L24" sqref="L24"/>
    </sheetView>
  </sheetViews>
  <sheetFormatPr defaultColWidth="9.16015625" defaultRowHeight="12.75" customHeight="1"/>
  <cols>
    <col min="1" max="1" width="13.66015625" style="17" customWidth="1"/>
    <col min="2" max="2" width="29.83203125" style="17" customWidth="1"/>
    <col min="3" max="3" width="15.5" style="17" customWidth="1"/>
    <col min="4" max="4" width="14.33203125" style="17" customWidth="1"/>
    <col min="5" max="5" width="12.33203125" style="17" customWidth="1"/>
    <col min="6" max="6" width="13" style="17" customWidth="1"/>
    <col min="7" max="10" width="14.33203125" style="17" customWidth="1"/>
    <col min="11" max="11" width="9.16015625" style="17" customWidth="1"/>
    <col min="12" max="13" width="14.33203125" style="17" customWidth="1"/>
    <col min="14" max="14" width="13.33203125" style="17" customWidth="1"/>
    <col min="15" max="16384" width="9.16015625" style="17" customWidth="1"/>
  </cols>
  <sheetData>
    <row r="1" ht="29.25" customHeight="1">
      <c r="A1" s="17" t="s">
        <v>6</v>
      </c>
    </row>
    <row r="2" spans="1:14" ht="35.25" customHeight="1">
      <c r="A2" s="146" t="s">
        <v>292</v>
      </c>
      <c r="B2" s="146"/>
      <c r="C2" s="146"/>
      <c r="D2" s="146"/>
      <c r="E2" s="146"/>
      <c r="F2" s="146"/>
      <c r="G2" s="146"/>
      <c r="H2" s="146"/>
      <c r="I2" s="146"/>
      <c r="J2" s="146"/>
      <c r="K2" s="146"/>
      <c r="L2" s="146"/>
      <c r="M2" s="146"/>
      <c r="N2" s="95"/>
    </row>
    <row r="3" ht="21.75" customHeight="1">
      <c r="M3" s="88" t="s">
        <v>19</v>
      </c>
    </row>
    <row r="4" spans="1:13" ht="15" customHeight="1">
      <c r="A4" s="147" t="s">
        <v>82</v>
      </c>
      <c r="B4" s="147" t="s">
        <v>83</v>
      </c>
      <c r="C4" s="147" t="s">
        <v>84</v>
      </c>
      <c r="D4" s="147" t="s">
        <v>85</v>
      </c>
      <c r="E4" s="147"/>
      <c r="F4" s="147"/>
      <c r="G4" s="147"/>
      <c r="H4" s="147"/>
      <c r="I4" s="147"/>
      <c r="J4" s="147"/>
      <c r="K4" s="147"/>
      <c r="L4" s="147"/>
      <c r="M4" s="147"/>
    </row>
    <row r="5" spans="1:13" ht="30" customHeight="1">
      <c r="A5" s="147"/>
      <c r="B5" s="147"/>
      <c r="C5" s="147"/>
      <c r="D5" s="142" t="s">
        <v>86</v>
      </c>
      <c r="E5" s="142" t="s">
        <v>98</v>
      </c>
      <c r="F5" s="142"/>
      <c r="G5" s="142" t="s">
        <v>88</v>
      </c>
      <c r="H5" s="142" t="s">
        <v>90</v>
      </c>
      <c r="I5" s="142" t="s">
        <v>91</v>
      </c>
      <c r="J5" s="142" t="s">
        <v>92</v>
      </c>
      <c r="K5" s="142" t="s">
        <v>80</v>
      </c>
      <c r="L5" s="142" t="s">
        <v>94</v>
      </c>
      <c r="M5" s="142" t="s">
        <v>81</v>
      </c>
    </row>
    <row r="6" spans="1:13" ht="40.5" customHeight="1">
      <c r="A6" s="147"/>
      <c r="B6" s="147"/>
      <c r="C6" s="147"/>
      <c r="D6" s="142"/>
      <c r="E6" s="18" t="s">
        <v>95</v>
      </c>
      <c r="F6" s="18" t="s">
        <v>99</v>
      </c>
      <c r="G6" s="142"/>
      <c r="H6" s="142"/>
      <c r="I6" s="142"/>
      <c r="J6" s="142"/>
      <c r="K6" s="142"/>
      <c r="L6" s="142"/>
      <c r="M6" s="142"/>
    </row>
    <row r="7" spans="1:13" ht="18" customHeight="1">
      <c r="A7" s="21" t="s">
        <v>97</v>
      </c>
      <c r="B7" s="21" t="s">
        <v>97</v>
      </c>
      <c r="C7" s="21">
        <v>1</v>
      </c>
      <c r="D7" s="21">
        <v>2</v>
      </c>
      <c r="E7" s="21">
        <v>3</v>
      </c>
      <c r="F7" s="21">
        <v>4</v>
      </c>
      <c r="G7" s="21">
        <v>5</v>
      </c>
      <c r="H7" s="21">
        <v>6</v>
      </c>
      <c r="I7" s="21">
        <v>7</v>
      </c>
      <c r="J7" s="21">
        <v>8</v>
      </c>
      <c r="K7" s="21">
        <v>9</v>
      </c>
      <c r="L7" s="21">
        <v>10</v>
      </c>
      <c r="M7" s="21">
        <v>11</v>
      </c>
    </row>
    <row r="8" spans="1:13" ht="18" customHeight="1">
      <c r="A8" s="22"/>
      <c r="B8" s="62" t="s">
        <v>255</v>
      </c>
      <c r="C8" s="96">
        <v>1199.39</v>
      </c>
      <c r="D8" s="96">
        <f>D9+D10</f>
        <v>1199.39</v>
      </c>
      <c r="E8" s="96">
        <f>E9+E10</f>
        <v>1199.39</v>
      </c>
      <c r="F8" s="22"/>
      <c r="G8" s="22"/>
      <c r="H8" s="22"/>
      <c r="I8" s="22"/>
      <c r="J8" s="22"/>
      <c r="K8" s="22"/>
      <c r="L8" s="22"/>
      <c r="M8" s="22"/>
    </row>
    <row r="9" spans="1:13" ht="18" customHeight="1">
      <c r="A9" s="22">
        <v>99701105</v>
      </c>
      <c r="B9" s="62" t="s">
        <v>253</v>
      </c>
      <c r="C9" s="96">
        <v>1176.75</v>
      </c>
      <c r="D9" s="96">
        <v>1176.75</v>
      </c>
      <c r="E9" s="96">
        <v>1176.75</v>
      </c>
      <c r="F9" s="22"/>
      <c r="G9" s="22"/>
      <c r="H9" s="22"/>
      <c r="I9" s="22"/>
      <c r="J9" s="22"/>
      <c r="K9" s="22"/>
      <c r="L9" s="22"/>
      <c r="M9" s="22"/>
    </row>
    <row r="10" spans="1:13" ht="18" customHeight="1">
      <c r="A10" s="22">
        <v>99703205</v>
      </c>
      <c r="B10" s="62" t="s">
        <v>254</v>
      </c>
      <c r="C10" s="62">
        <v>22.64</v>
      </c>
      <c r="D10" s="62">
        <v>22.64</v>
      </c>
      <c r="E10" s="62">
        <v>22.64</v>
      </c>
      <c r="F10" s="22"/>
      <c r="G10" s="22"/>
      <c r="H10" s="22"/>
      <c r="I10" s="22"/>
      <c r="J10" s="22"/>
      <c r="K10" s="22"/>
      <c r="L10" s="22"/>
      <c r="M10" s="22"/>
    </row>
    <row r="11" spans="1:13" ht="18" customHeight="1">
      <c r="A11" s="22"/>
      <c r="B11" s="22"/>
      <c r="C11" s="22"/>
      <c r="D11" s="22"/>
      <c r="E11" s="22"/>
      <c r="F11" s="22"/>
      <c r="G11" s="22"/>
      <c r="H11" s="22"/>
      <c r="I11" s="22"/>
      <c r="J11" s="22"/>
      <c r="K11" s="22"/>
      <c r="L11" s="22"/>
      <c r="M11" s="22"/>
    </row>
    <row r="12" spans="1:13" ht="18" customHeight="1">
      <c r="A12" s="22"/>
      <c r="B12" s="22"/>
      <c r="C12" s="22"/>
      <c r="D12" s="22"/>
      <c r="E12" s="22"/>
      <c r="F12" s="22"/>
      <c r="G12" s="22"/>
      <c r="H12" s="22"/>
      <c r="I12" s="22"/>
      <c r="J12" s="22"/>
      <c r="K12" s="22"/>
      <c r="L12" s="22"/>
      <c r="M12" s="22"/>
    </row>
    <row r="13" ht="18" customHeight="1"/>
    <row r="21" ht="12.75" customHeight="1">
      <c r="B21" s="82"/>
    </row>
    <row r="22" ht="12.75" customHeight="1">
      <c r="B22" s="82"/>
    </row>
    <row r="23" ht="12.75" customHeight="1">
      <c r="B23" s="82"/>
    </row>
    <row r="24" ht="12.75" customHeight="1">
      <c r="B24" s="82"/>
    </row>
    <row r="25" ht="12.75" customHeight="1">
      <c r="B25" s="82"/>
    </row>
    <row r="26" ht="12.75" customHeight="1">
      <c r="B26" s="82"/>
    </row>
    <row r="27" ht="12.75" customHeight="1">
      <c r="B27" s="82"/>
    </row>
  </sheetData>
  <sheetProtection/>
  <mergeCells count="14">
    <mergeCell ref="J5:J6"/>
    <mergeCell ref="K5:K6"/>
    <mergeCell ref="L5:L6"/>
    <mergeCell ref="M5:M6"/>
    <mergeCell ref="A2:M2"/>
    <mergeCell ref="D4:M4"/>
    <mergeCell ref="E5:F5"/>
    <mergeCell ref="A4:A6"/>
    <mergeCell ref="B4:B6"/>
    <mergeCell ref="C4:C6"/>
    <mergeCell ref="D5:D6"/>
    <mergeCell ref="G5:G6"/>
    <mergeCell ref="H5:H6"/>
    <mergeCell ref="I5:I6"/>
  </mergeCells>
  <printOptions horizontalCentered="1"/>
  <pageMargins left="0.59" right="0.59" top="0.79" bottom="0.79" header="0.5" footer="0.5"/>
  <pageSetup fitToHeight="1000" fitToWidth="1" horizontalDpi="180" verticalDpi="180" orientation="landscape" paperSize="9" scale="80" r:id="rId1"/>
</worksheet>
</file>

<file path=xl/worksheets/sheet6.xml><?xml version="1.0" encoding="utf-8"?>
<worksheet xmlns="http://schemas.openxmlformats.org/spreadsheetml/2006/main" xmlns:r="http://schemas.openxmlformats.org/officeDocument/2006/relationships">
  <sheetPr>
    <pageSetUpPr fitToPage="1"/>
  </sheetPr>
  <dimension ref="A1:F28"/>
  <sheetViews>
    <sheetView showGridLines="0" showZeros="0" zoomScalePageLayoutView="0" workbookViewId="0" topLeftCell="A13">
      <selection activeCell="L24" sqref="L24"/>
    </sheetView>
  </sheetViews>
  <sheetFormatPr defaultColWidth="9.16015625" defaultRowHeight="12.75" customHeight="1"/>
  <cols>
    <col min="1" max="1" width="40.5" style="17" customWidth="1"/>
    <col min="2" max="2" width="23.33203125" style="17" customWidth="1"/>
    <col min="3" max="3" width="41" style="17" customWidth="1"/>
    <col min="4" max="4" width="28.66015625" style="17" customWidth="1"/>
    <col min="5" max="5" width="43" style="17" customWidth="1"/>
    <col min="6" max="6" width="24.16015625" style="17" customWidth="1"/>
    <col min="7" max="16384" width="9.16015625" style="17" customWidth="1"/>
  </cols>
  <sheetData>
    <row r="1" spans="1:6" ht="12.75" customHeight="1">
      <c r="A1" s="28" t="s">
        <v>7</v>
      </c>
      <c r="B1" s="29"/>
      <c r="C1" s="29"/>
      <c r="D1" s="29"/>
      <c r="E1" s="29"/>
      <c r="F1" s="30"/>
    </row>
    <row r="2" spans="1:6" ht="15.75" customHeight="1">
      <c r="A2" s="31" t="s">
        <v>291</v>
      </c>
      <c r="B2" s="32"/>
      <c r="C2" s="32"/>
      <c r="D2" s="32"/>
      <c r="E2" s="32"/>
      <c r="F2" s="32"/>
    </row>
    <row r="3" spans="1:6" ht="15" customHeight="1">
      <c r="A3" s="148"/>
      <c r="B3" s="148"/>
      <c r="C3" s="33"/>
      <c r="D3" s="33"/>
      <c r="E3" s="34"/>
      <c r="F3" s="35" t="s">
        <v>19</v>
      </c>
    </row>
    <row r="4" spans="1:6" ht="17.25" customHeight="1">
      <c r="A4" s="149" t="s">
        <v>20</v>
      </c>
      <c r="B4" s="149"/>
      <c r="C4" s="149" t="s">
        <v>21</v>
      </c>
      <c r="D4" s="149"/>
      <c r="E4" s="149"/>
      <c r="F4" s="149"/>
    </row>
    <row r="5" spans="1:6" ht="17.25" customHeight="1">
      <c r="A5" s="36" t="s">
        <v>22</v>
      </c>
      <c r="B5" s="36" t="s">
        <v>23</v>
      </c>
      <c r="C5" s="36" t="s">
        <v>24</v>
      </c>
      <c r="D5" s="37" t="s">
        <v>23</v>
      </c>
      <c r="E5" s="36" t="s">
        <v>25</v>
      </c>
      <c r="F5" s="36" t="s">
        <v>23</v>
      </c>
    </row>
    <row r="6" spans="1:6" ht="17.25" customHeight="1">
      <c r="A6" s="49" t="s">
        <v>100</v>
      </c>
      <c r="B6" s="92">
        <v>1199.39</v>
      </c>
      <c r="C6" s="49" t="s">
        <v>100</v>
      </c>
      <c r="D6" s="64">
        <f>SUM(D7:D28)</f>
        <v>1199.39</v>
      </c>
      <c r="E6" s="43" t="s">
        <v>100</v>
      </c>
      <c r="F6" s="92">
        <f>F7+F12</f>
        <v>1199.39</v>
      </c>
    </row>
    <row r="7" spans="1:6" ht="17.25" customHeight="1">
      <c r="A7" s="38" t="s">
        <v>101</v>
      </c>
      <c r="B7" s="64">
        <v>1199.39</v>
      </c>
      <c r="C7" s="49" t="s">
        <v>28</v>
      </c>
      <c r="D7" s="64">
        <v>440.42</v>
      </c>
      <c r="E7" s="43" t="s">
        <v>29</v>
      </c>
      <c r="F7" s="92">
        <f>SUM(F8:F11)</f>
        <v>443.71999999999997</v>
      </c>
    </row>
    <row r="8" spans="1:6" ht="17.25" customHeight="1">
      <c r="A8" s="51" t="s">
        <v>102</v>
      </c>
      <c r="B8" s="41"/>
      <c r="C8" s="49" t="s">
        <v>31</v>
      </c>
      <c r="D8" s="64"/>
      <c r="E8" s="43" t="s">
        <v>32</v>
      </c>
      <c r="F8" s="64">
        <v>326.89</v>
      </c>
    </row>
    <row r="9" spans="1:6" ht="17.25" customHeight="1">
      <c r="A9" s="38" t="s">
        <v>103</v>
      </c>
      <c r="B9" s="41"/>
      <c r="C9" s="49" t="s">
        <v>34</v>
      </c>
      <c r="D9" s="64"/>
      <c r="E9" s="43" t="s">
        <v>35</v>
      </c>
      <c r="F9" s="64">
        <v>103.57</v>
      </c>
    </row>
    <row r="10" spans="1:6" ht="17.25" customHeight="1">
      <c r="A10" s="38" t="s">
        <v>104</v>
      </c>
      <c r="B10" s="41"/>
      <c r="C10" s="49" t="s">
        <v>37</v>
      </c>
      <c r="D10" s="64"/>
      <c r="E10" s="43" t="s">
        <v>38</v>
      </c>
      <c r="F10" s="64">
        <v>13.26</v>
      </c>
    </row>
    <row r="11" spans="1:6" ht="17.25" customHeight="1">
      <c r="A11" s="38"/>
      <c r="B11" s="41"/>
      <c r="C11" s="49" t="s">
        <v>40</v>
      </c>
      <c r="D11" s="64"/>
      <c r="E11" s="43" t="s">
        <v>41</v>
      </c>
      <c r="F11" s="41"/>
    </row>
    <row r="12" spans="1:6" ht="17.25" customHeight="1">
      <c r="A12" s="38"/>
      <c r="B12" s="41"/>
      <c r="C12" s="49" t="s">
        <v>43</v>
      </c>
      <c r="D12" s="64"/>
      <c r="E12" s="43" t="s">
        <v>44</v>
      </c>
      <c r="F12" s="92">
        <f>SUM(F13:F22)</f>
        <v>755.6700000000001</v>
      </c>
    </row>
    <row r="13" spans="1:6" ht="17.25" customHeight="1">
      <c r="A13" s="38"/>
      <c r="B13" s="41"/>
      <c r="C13" s="49" t="s">
        <v>46</v>
      </c>
      <c r="D13" s="64">
        <v>21.12</v>
      </c>
      <c r="E13" s="50" t="s">
        <v>32</v>
      </c>
      <c r="F13" s="41"/>
    </row>
    <row r="14" spans="1:6" ht="17.25" customHeight="1">
      <c r="A14" s="38"/>
      <c r="B14" s="41"/>
      <c r="C14" s="49" t="s">
        <v>48</v>
      </c>
      <c r="D14" s="64"/>
      <c r="E14" s="50" t="s">
        <v>35</v>
      </c>
      <c r="F14" s="64">
        <v>538.57</v>
      </c>
    </row>
    <row r="15" spans="1:6" ht="17.25" customHeight="1">
      <c r="A15" s="51"/>
      <c r="B15" s="41"/>
      <c r="C15" s="49" t="s">
        <v>50</v>
      </c>
      <c r="D15" s="64"/>
      <c r="E15" s="50" t="s">
        <v>51</v>
      </c>
      <c r="F15" s="64">
        <v>217.1</v>
      </c>
    </row>
    <row r="16" spans="1:6" ht="17.25" customHeight="1">
      <c r="A16" s="51"/>
      <c r="B16" s="41"/>
      <c r="C16" s="49" t="s">
        <v>53</v>
      </c>
      <c r="D16" s="64"/>
      <c r="E16" s="50" t="s">
        <v>54</v>
      </c>
      <c r="F16" s="64"/>
    </row>
    <row r="17" spans="1:6" ht="17.25" customHeight="1">
      <c r="A17" s="51"/>
      <c r="B17" s="41"/>
      <c r="C17" s="49" t="s">
        <v>56</v>
      </c>
      <c r="D17" s="64">
        <v>16.8</v>
      </c>
      <c r="E17" s="50" t="s">
        <v>57</v>
      </c>
      <c r="F17" s="64"/>
    </row>
    <row r="18" spans="1:6" ht="17.25" customHeight="1">
      <c r="A18" s="51"/>
      <c r="B18" s="39"/>
      <c r="C18" s="49" t="s">
        <v>58</v>
      </c>
      <c r="D18" s="64">
        <v>387.22</v>
      </c>
      <c r="E18" s="50" t="s">
        <v>59</v>
      </c>
      <c r="F18" s="64"/>
    </row>
    <row r="19" spans="1:6" ht="17.25" customHeight="1">
      <c r="A19" s="44"/>
      <c r="B19" s="45"/>
      <c r="C19" s="49" t="s">
        <v>60</v>
      </c>
      <c r="D19" s="64">
        <v>236</v>
      </c>
      <c r="E19" s="50" t="s">
        <v>61</v>
      </c>
      <c r="F19" s="41"/>
    </row>
    <row r="20" spans="1:6" ht="17.25" customHeight="1">
      <c r="A20" s="44"/>
      <c r="B20" s="39"/>
      <c r="C20" s="49" t="s">
        <v>62</v>
      </c>
      <c r="D20" s="64">
        <v>71.65</v>
      </c>
      <c r="E20" s="50" t="s">
        <v>63</v>
      </c>
      <c r="F20" s="41"/>
    </row>
    <row r="21" spans="1:6" ht="17.25" customHeight="1">
      <c r="A21" s="22"/>
      <c r="B21" s="126"/>
      <c r="C21" s="49" t="s">
        <v>64</v>
      </c>
      <c r="D21" s="64"/>
      <c r="E21" s="50" t="s">
        <v>65</v>
      </c>
      <c r="F21" s="41"/>
    </row>
    <row r="22" spans="1:6" ht="17.25" customHeight="1">
      <c r="A22" s="22"/>
      <c r="B22" s="126"/>
      <c r="C22" s="49" t="s">
        <v>66</v>
      </c>
      <c r="D22" s="64"/>
      <c r="E22" s="50" t="s">
        <v>67</v>
      </c>
      <c r="F22" s="41"/>
    </row>
    <row r="23" spans="1:6" ht="17.25" customHeight="1">
      <c r="A23" s="52"/>
      <c r="B23" s="126"/>
      <c r="C23" s="49" t="s">
        <v>68</v>
      </c>
      <c r="D23" s="64"/>
      <c r="E23" s="46" t="s">
        <v>69</v>
      </c>
      <c r="F23" s="41"/>
    </row>
    <row r="24" spans="1:6" ht="17.25" customHeight="1">
      <c r="A24" s="52"/>
      <c r="B24" s="126"/>
      <c r="C24" s="49" t="s">
        <v>70</v>
      </c>
      <c r="D24" s="64"/>
      <c r="E24" s="46" t="s">
        <v>71</v>
      </c>
      <c r="F24" s="41"/>
    </row>
    <row r="25" spans="1:6" ht="17.25" customHeight="1">
      <c r="A25" s="52"/>
      <c r="B25" s="126"/>
      <c r="C25" s="49" t="s">
        <v>72</v>
      </c>
      <c r="D25" s="64"/>
      <c r="E25" s="46" t="s">
        <v>73</v>
      </c>
      <c r="F25" s="41"/>
    </row>
    <row r="26" spans="1:6" ht="17.25" customHeight="1">
      <c r="A26" s="52"/>
      <c r="B26" s="126"/>
      <c r="C26" s="49" t="s">
        <v>74</v>
      </c>
      <c r="D26" s="64">
        <v>26.18</v>
      </c>
      <c r="E26" s="43"/>
      <c r="F26" s="41"/>
    </row>
    <row r="27" spans="1:6" ht="17.25" customHeight="1">
      <c r="A27" s="22"/>
      <c r="B27" s="128"/>
      <c r="C27" s="49" t="s">
        <v>75</v>
      </c>
      <c r="D27" s="64"/>
      <c r="E27" s="43"/>
      <c r="F27" s="41"/>
    </row>
    <row r="28" spans="1:6" ht="17.25" customHeight="1">
      <c r="A28" s="52"/>
      <c r="B28" s="39"/>
      <c r="C28" s="49" t="s">
        <v>76</v>
      </c>
      <c r="D28" s="64"/>
      <c r="E28" s="43"/>
      <c r="F28" s="41"/>
    </row>
  </sheetData>
  <sheetProtection/>
  <mergeCells count="3">
    <mergeCell ref="A3:B3"/>
    <mergeCell ref="A4:B4"/>
    <mergeCell ref="C4:F4"/>
  </mergeCells>
  <printOptions horizontalCentered="1"/>
  <pageMargins left="0.75" right="0.75" top="0.79" bottom="1" header="0" footer="0"/>
  <pageSetup fitToHeight="1" fitToWidth="1" horizontalDpi="180" verticalDpi="180" orientation="landscape" paperSize="9" scale="80" r:id="rId1"/>
</worksheet>
</file>

<file path=xl/worksheets/sheet7.xml><?xml version="1.0" encoding="utf-8"?>
<worksheet xmlns="http://schemas.openxmlformats.org/spreadsheetml/2006/main" xmlns:r="http://schemas.openxmlformats.org/officeDocument/2006/relationships">
  <sheetPr>
    <pageSetUpPr fitToPage="1"/>
  </sheetPr>
  <dimension ref="A1:G29"/>
  <sheetViews>
    <sheetView showGridLines="0" showZeros="0" zoomScalePageLayoutView="0" workbookViewId="0" topLeftCell="A1">
      <selection activeCell="A1" sqref="A1:G33"/>
    </sheetView>
  </sheetViews>
  <sheetFormatPr defaultColWidth="9.16015625" defaultRowHeight="12.75" customHeight="1"/>
  <cols>
    <col min="1" max="1" width="21.33203125" style="80" customWidth="1"/>
    <col min="2" max="2" width="28.83203125" style="80" customWidth="1"/>
    <col min="3" max="5" width="21.33203125" style="0" customWidth="1"/>
    <col min="6" max="6" width="19.33203125" style="0" customWidth="1"/>
    <col min="7" max="7" width="21.33203125" style="0" customWidth="1"/>
  </cols>
  <sheetData>
    <row r="1" ht="30" customHeight="1">
      <c r="A1" s="82" t="s">
        <v>8</v>
      </c>
    </row>
    <row r="2" spans="1:7" s="98" customFormat="1" ht="28.5" customHeight="1">
      <c r="A2" s="97" t="s">
        <v>290</v>
      </c>
      <c r="B2" s="97"/>
      <c r="C2" s="97"/>
      <c r="D2" s="97"/>
      <c r="E2" s="97"/>
      <c r="F2" s="97"/>
      <c r="G2" s="97"/>
    </row>
    <row r="3" ht="22.5" customHeight="1">
      <c r="G3" s="1" t="s">
        <v>19</v>
      </c>
    </row>
    <row r="4" spans="1:7" ht="23.25" customHeight="1">
      <c r="A4" s="81" t="s">
        <v>105</v>
      </c>
      <c r="B4" s="81" t="s">
        <v>106</v>
      </c>
      <c r="C4" s="25" t="s">
        <v>86</v>
      </c>
      <c r="D4" s="25" t="s">
        <v>107</v>
      </c>
      <c r="E4" s="25" t="s">
        <v>108</v>
      </c>
      <c r="F4" s="25" t="s">
        <v>109</v>
      </c>
      <c r="G4" s="25" t="s">
        <v>110</v>
      </c>
    </row>
    <row r="5" spans="1:7" ht="23.25" customHeight="1">
      <c r="A5" s="81" t="s">
        <v>97</v>
      </c>
      <c r="B5" s="81" t="s">
        <v>97</v>
      </c>
      <c r="C5" s="25">
        <v>1</v>
      </c>
      <c r="D5" s="25">
        <v>2</v>
      </c>
      <c r="E5" s="25">
        <v>3</v>
      </c>
      <c r="F5" s="25">
        <v>4</v>
      </c>
      <c r="G5" s="25" t="s">
        <v>97</v>
      </c>
    </row>
    <row r="6" spans="1:7" ht="23.25" customHeight="1">
      <c r="A6" s="81"/>
      <c r="B6" s="81" t="s">
        <v>256</v>
      </c>
      <c r="C6" s="25">
        <v>1199.39</v>
      </c>
      <c r="D6" s="25">
        <v>340.15</v>
      </c>
      <c r="E6" s="25">
        <v>103.57</v>
      </c>
      <c r="F6" s="25">
        <v>755.67</v>
      </c>
      <c r="G6" s="25"/>
    </row>
    <row r="7" spans="1:7" ht="23.25" customHeight="1">
      <c r="A7" s="81">
        <v>201</v>
      </c>
      <c r="B7" s="81" t="s">
        <v>257</v>
      </c>
      <c r="C7" s="25">
        <v>440.42</v>
      </c>
      <c r="D7" s="25">
        <v>297.98</v>
      </c>
      <c r="E7" s="25">
        <v>98.44</v>
      </c>
      <c r="F7" s="25">
        <v>44</v>
      </c>
      <c r="G7" s="25">
        <v>0</v>
      </c>
    </row>
    <row r="8" spans="1:7" ht="23.25" customHeight="1">
      <c r="A8" s="81">
        <v>20103</v>
      </c>
      <c r="B8" s="81" t="s">
        <v>258</v>
      </c>
      <c r="C8" s="25">
        <v>440.42</v>
      </c>
      <c r="D8" s="25">
        <v>297.98</v>
      </c>
      <c r="E8" s="25">
        <v>98.44</v>
      </c>
      <c r="F8" s="25">
        <v>44</v>
      </c>
      <c r="G8" s="25">
        <v>0</v>
      </c>
    </row>
    <row r="9" spans="1:7" ht="23.25" customHeight="1">
      <c r="A9" s="81">
        <v>2010301</v>
      </c>
      <c r="B9" s="81" t="s">
        <v>259</v>
      </c>
      <c r="C9" s="25">
        <v>396.42</v>
      </c>
      <c r="D9" s="25">
        <v>297.98</v>
      </c>
      <c r="E9" s="25">
        <v>98.44</v>
      </c>
      <c r="F9" s="25"/>
      <c r="G9" s="25"/>
    </row>
    <row r="10" spans="1:7" ht="23.25" customHeight="1">
      <c r="A10" s="81">
        <v>2010399</v>
      </c>
      <c r="B10" s="81" t="s">
        <v>260</v>
      </c>
      <c r="C10" s="25">
        <v>44</v>
      </c>
      <c r="D10" s="25"/>
      <c r="E10" s="25"/>
      <c r="F10" s="25">
        <v>44</v>
      </c>
      <c r="G10" s="25"/>
    </row>
    <row r="11" spans="1:7" ht="23.25" customHeight="1">
      <c r="A11" s="81">
        <v>207</v>
      </c>
      <c r="B11" s="81" t="s">
        <v>261</v>
      </c>
      <c r="C11" s="25">
        <v>21.12</v>
      </c>
      <c r="D11" s="25">
        <v>15.99</v>
      </c>
      <c r="E11" s="25">
        <v>5.13</v>
      </c>
      <c r="F11" s="25">
        <v>0</v>
      </c>
      <c r="G11" s="25"/>
    </row>
    <row r="12" spans="1:7" ht="23.25" customHeight="1">
      <c r="A12" s="81">
        <v>20708</v>
      </c>
      <c r="B12" s="81" t="s">
        <v>343</v>
      </c>
      <c r="C12" s="25">
        <v>21.12</v>
      </c>
      <c r="D12" s="25">
        <v>15.99</v>
      </c>
      <c r="E12" s="25">
        <v>5.13</v>
      </c>
      <c r="F12" s="25">
        <v>0</v>
      </c>
      <c r="G12" s="25"/>
    </row>
    <row r="13" spans="1:7" ht="23.25" customHeight="1">
      <c r="A13" s="81">
        <v>2070804</v>
      </c>
      <c r="B13" s="81" t="s">
        <v>262</v>
      </c>
      <c r="C13" s="25">
        <v>21.12</v>
      </c>
      <c r="D13" s="25">
        <v>15.99</v>
      </c>
      <c r="E13" s="25">
        <v>5.13</v>
      </c>
      <c r="F13" s="25"/>
      <c r="G13" s="25"/>
    </row>
    <row r="14" spans="1:7" ht="23.25" customHeight="1">
      <c r="A14" s="81">
        <v>211</v>
      </c>
      <c r="B14" s="81" t="s">
        <v>344</v>
      </c>
      <c r="C14" s="25">
        <v>16.8</v>
      </c>
      <c r="D14" s="25"/>
      <c r="E14" s="25"/>
      <c r="F14" s="25">
        <v>16.8</v>
      </c>
      <c r="G14" s="25"/>
    </row>
    <row r="15" spans="1:7" ht="23.25" customHeight="1">
      <c r="A15" s="81">
        <v>21103</v>
      </c>
      <c r="B15" s="81" t="s">
        <v>313</v>
      </c>
      <c r="C15" s="25">
        <v>16.8</v>
      </c>
      <c r="D15" s="25"/>
      <c r="E15" s="25"/>
      <c r="F15" s="25">
        <v>16.8</v>
      </c>
      <c r="G15" s="25"/>
    </row>
    <row r="16" spans="1:7" ht="23.25" customHeight="1">
      <c r="A16" s="81">
        <v>2110399</v>
      </c>
      <c r="B16" s="81" t="s">
        <v>314</v>
      </c>
      <c r="C16" s="25">
        <v>16.8</v>
      </c>
      <c r="D16" s="25"/>
      <c r="E16" s="25"/>
      <c r="F16" s="25">
        <v>16.8</v>
      </c>
      <c r="G16" s="25"/>
    </row>
    <row r="17" spans="1:7" ht="23.25" customHeight="1">
      <c r="A17" s="81">
        <v>212</v>
      </c>
      <c r="B17" s="81" t="s">
        <v>266</v>
      </c>
      <c r="C17" s="25">
        <v>387.22</v>
      </c>
      <c r="D17" s="25"/>
      <c r="E17" s="25"/>
      <c r="F17" s="25">
        <v>387.22</v>
      </c>
      <c r="G17" s="25"/>
    </row>
    <row r="18" spans="1:7" ht="23.25" customHeight="1">
      <c r="A18" s="81">
        <v>21205</v>
      </c>
      <c r="B18" s="81" t="s">
        <v>267</v>
      </c>
      <c r="C18" s="25">
        <v>387.22</v>
      </c>
      <c r="D18" s="25"/>
      <c r="E18" s="25"/>
      <c r="F18" s="25">
        <v>387.22</v>
      </c>
      <c r="G18" s="25"/>
    </row>
    <row r="19" spans="1:7" ht="23.25" customHeight="1">
      <c r="A19" s="81">
        <v>2120501</v>
      </c>
      <c r="B19" s="81" t="s">
        <v>267</v>
      </c>
      <c r="C19" s="25">
        <v>387.22</v>
      </c>
      <c r="D19" s="25"/>
      <c r="E19" s="25"/>
      <c r="F19" s="25">
        <v>387.22</v>
      </c>
      <c r="G19" s="25"/>
    </row>
    <row r="20" spans="1:7" ht="23.25" customHeight="1">
      <c r="A20" s="81">
        <v>213</v>
      </c>
      <c r="B20" s="81" t="s">
        <v>268</v>
      </c>
      <c r="C20" s="25">
        <v>236</v>
      </c>
      <c r="D20" s="25"/>
      <c r="E20" s="25"/>
      <c r="F20" s="25">
        <v>236</v>
      </c>
      <c r="G20" s="25"/>
    </row>
    <row r="21" spans="1:7" ht="23.25" customHeight="1">
      <c r="A21" s="81">
        <v>21307</v>
      </c>
      <c r="B21" s="81" t="s">
        <v>269</v>
      </c>
      <c r="C21" s="25">
        <v>236</v>
      </c>
      <c r="D21" s="25"/>
      <c r="E21" s="25"/>
      <c r="F21" s="25">
        <v>236</v>
      </c>
      <c r="G21" s="25"/>
    </row>
    <row r="22" spans="1:7" ht="23.25" customHeight="1">
      <c r="A22" s="81">
        <v>2130705</v>
      </c>
      <c r="B22" s="81" t="s">
        <v>270</v>
      </c>
      <c r="C22" s="25">
        <v>236</v>
      </c>
      <c r="D22" s="25"/>
      <c r="E22" s="25"/>
      <c r="F22" s="25">
        <v>236</v>
      </c>
      <c r="G22" s="25"/>
    </row>
    <row r="23" spans="1:7" ht="23.25" customHeight="1">
      <c r="A23" s="81">
        <v>214</v>
      </c>
      <c r="B23" s="81" t="s">
        <v>263</v>
      </c>
      <c r="C23" s="25">
        <v>71.65</v>
      </c>
      <c r="D23" s="25"/>
      <c r="E23" s="25"/>
      <c r="F23" s="25">
        <v>71.65</v>
      </c>
      <c r="G23" s="25"/>
    </row>
    <row r="24" spans="1:7" ht="23.25" customHeight="1">
      <c r="A24" s="81">
        <v>21401</v>
      </c>
      <c r="B24" s="81" t="s">
        <v>264</v>
      </c>
      <c r="C24" s="25">
        <v>71.65</v>
      </c>
      <c r="D24" s="25"/>
      <c r="E24" s="25"/>
      <c r="F24" s="25">
        <v>71.65</v>
      </c>
      <c r="G24" s="25"/>
    </row>
    <row r="25" spans="1:7" ht="23.25" customHeight="1">
      <c r="A25" s="81">
        <v>2140106</v>
      </c>
      <c r="B25" s="81" t="s">
        <v>265</v>
      </c>
      <c r="C25" s="25">
        <v>56.05</v>
      </c>
      <c r="D25" s="25"/>
      <c r="E25" s="25"/>
      <c r="F25" s="25">
        <v>56.05</v>
      </c>
      <c r="G25" s="25"/>
    </row>
    <row r="26" spans="1:7" ht="23.25" customHeight="1">
      <c r="A26" s="81">
        <v>2140110</v>
      </c>
      <c r="B26" s="81" t="s">
        <v>315</v>
      </c>
      <c r="C26" s="25">
        <v>15.6</v>
      </c>
      <c r="D26" s="25"/>
      <c r="E26" s="25"/>
      <c r="F26" s="25">
        <v>15.6</v>
      </c>
      <c r="G26" s="25"/>
    </row>
    <row r="27" spans="1:7" ht="23.25" customHeight="1">
      <c r="A27" s="81">
        <v>221</v>
      </c>
      <c r="B27" s="81" t="s">
        <v>310</v>
      </c>
      <c r="C27" s="25">
        <v>26.18</v>
      </c>
      <c r="D27" s="25">
        <v>26.18</v>
      </c>
      <c r="E27" s="25"/>
      <c r="F27" s="25"/>
      <c r="G27" s="25"/>
    </row>
    <row r="28" spans="1:7" ht="23.25" customHeight="1">
      <c r="A28" s="81">
        <v>22102</v>
      </c>
      <c r="B28" s="81" t="s">
        <v>311</v>
      </c>
      <c r="C28" s="25">
        <v>26.18</v>
      </c>
      <c r="D28" s="25">
        <v>26.18</v>
      </c>
      <c r="E28" s="25"/>
      <c r="F28" s="25"/>
      <c r="G28" s="25"/>
    </row>
    <row r="29" spans="1:7" ht="23.25" customHeight="1">
      <c r="A29" s="81">
        <v>2210201</v>
      </c>
      <c r="B29" s="81" t="s">
        <v>312</v>
      </c>
      <c r="C29" s="25">
        <v>26.18</v>
      </c>
      <c r="D29" s="25">
        <v>26.18</v>
      </c>
      <c r="E29" s="25"/>
      <c r="F29" s="25"/>
      <c r="G29" s="25"/>
    </row>
  </sheetData>
  <sheetProtection/>
  <printOptions horizontalCentered="1"/>
  <pageMargins left="0.59" right="0.59" top="0.79" bottom="0.79" header="0.5" footer="0.5"/>
  <pageSetup fitToHeight="1000" fitToWidth="1" horizontalDpi="180" verticalDpi="18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F28"/>
  <sheetViews>
    <sheetView showGridLines="0" showZeros="0" zoomScalePageLayoutView="0" workbookViewId="0" topLeftCell="A1">
      <selection activeCell="A1" sqref="A1:G30"/>
    </sheetView>
  </sheetViews>
  <sheetFormatPr defaultColWidth="9.16015625" defaultRowHeight="12.75" customHeight="1"/>
  <cols>
    <col min="1" max="1" width="19" style="0" customWidth="1"/>
    <col min="2" max="2" width="31.66015625" style="0" customWidth="1"/>
    <col min="3" max="5" width="21.33203125" style="0" customWidth="1"/>
    <col min="6" max="6" width="17.66015625" style="0" customWidth="1"/>
  </cols>
  <sheetData>
    <row r="1" ht="30" customHeight="1">
      <c r="A1" s="17" t="s">
        <v>9</v>
      </c>
    </row>
    <row r="2" spans="1:6" ht="28.5" customHeight="1">
      <c r="A2" s="24" t="s">
        <v>289</v>
      </c>
      <c r="B2" s="24"/>
      <c r="C2" s="24"/>
      <c r="D2" s="24"/>
      <c r="E2" s="24"/>
      <c r="F2" s="24"/>
    </row>
    <row r="3" ht="22.5" customHeight="1">
      <c r="F3" s="1" t="s">
        <v>19</v>
      </c>
    </row>
    <row r="4" spans="1:6" ht="22.5" customHeight="1">
      <c r="A4" s="25" t="s">
        <v>111</v>
      </c>
      <c r="B4" s="25" t="s">
        <v>112</v>
      </c>
      <c r="C4" s="25" t="s">
        <v>86</v>
      </c>
      <c r="D4" s="25" t="s">
        <v>107</v>
      </c>
      <c r="E4" s="25" t="s">
        <v>108</v>
      </c>
      <c r="F4" s="25" t="s">
        <v>109</v>
      </c>
    </row>
    <row r="5" spans="1:6" ht="15.75" customHeight="1">
      <c r="A5" s="20" t="s">
        <v>97</v>
      </c>
      <c r="B5" s="20" t="s">
        <v>97</v>
      </c>
      <c r="C5" s="20">
        <v>1</v>
      </c>
      <c r="D5" s="20">
        <v>2</v>
      </c>
      <c r="E5" s="20">
        <v>3</v>
      </c>
      <c r="F5" s="20">
        <v>4</v>
      </c>
    </row>
    <row r="6" spans="1:6" ht="12.75" customHeight="1">
      <c r="A6" s="48"/>
      <c r="B6" s="69" t="s">
        <v>86</v>
      </c>
      <c r="C6" s="92">
        <v>1199.39</v>
      </c>
      <c r="D6" s="92">
        <v>340.15</v>
      </c>
      <c r="E6" s="92">
        <v>103.57</v>
      </c>
      <c r="F6" s="92">
        <v>755.67</v>
      </c>
    </row>
    <row r="7" spans="1:6" ht="12.75" customHeight="1">
      <c r="A7" s="83">
        <v>501</v>
      </c>
      <c r="B7" s="50" t="s">
        <v>316</v>
      </c>
      <c r="C7" s="41">
        <v>311.12</v>
      </c>
      <c r="D7" s="41">
        <v>311.12</v>
      </c>
      <c r="E7" s="41"/>
      <c r="F7" s="41"/>
    </row>
    <row r="8" spans="1:6" ht="12.75" customHeight="1">
      <c r="A8" s="84">
        <v>50101</v>
      </c>
      <c r="B8" s="50" t="s">
        <v>317</v>
      </c>
      <c r="C8" s="41">
        <v>182.56</v>
      </c>
      <c r="D8" s="41">
        <v>182.56</v>
      </c>
      <c r="E8" s="41"/>
      <c r="F8" s="41"/>
    </row>
    <row r="9" spans="1:6" ht="12.75" customHeight="1">
      <c r="A9" s="84">
        <v>50102</v>
      </c>
      <c r="B9" s="50" t="s">
        <v>318</v>
      </c>
      <c r="C9" s="41">
        <v>57.53</v>
      </c>
      <c r="D9" s="41">
        <v>57.53</v>
      </c>
      <c r="E9" s="41"/>
      <c r="F9" s="41"/>
    </row>
    <row r="10" spans="1:6" ht="12.75" customHeight="1">
      <c r="A10" s="84">
        <v>50103</v>
      </c>
      <c r="B10" s="50" t="s">
        <v>312</v>
      </c>
      <c r="C10" s="41">
        <v>24.66</v>
      </c>
      <c r="D10" s="41">
        <v>24.66</v>
      </c>
      <c r="E10" s="41"/>
      <c r="F10" s="41"/>
    </row>
    <row r="11" spans="1:6" ht="12.75" customHeight="1">
      <c r="A11" s="84">
        <v>50199</v>
      </c>
      <c r="B11" s="50" t="s">
        <v>319</v>
      </c>
      <c r="C11" s="41">
        <v>46.37</v>
      </c>
      <c r="D11" s="41">
        <v>46.37</v>
      </c>
      <c r="E11" s="41"/>
      <c r="F11" s="41"/>
    </row>
    <row r="12" spans="1:6" ht="12.75" customHeight="1">
      <c r="A12" s="83">
        <v>502</v>
      </c>
      <c r="B12" s="50" t="s">
        <v>320</v>
      </c>
      <c r="C12" s="41">
        <v>637.01</v>
      </c>
      <c r="D12" s="41">
        <v>0</v>
      </c>
      <c r="E12" s="41">
        <v>98.44</v>
      </c>
      <c r="F12" s="41">
        <v>538.57</v>
      </c>
    </row>
    <row r="13" spans="1:6" ht="12.75" customHeight="1">
      <c r="A13" s="84">
        <v>50201</v>
      </c>
      <c r="B13" s="50" t="s">
        <v>321</v>
      </c>
      <c r="C13" s="41">
        <v>128.73</v>
      </c>
      <c r="D13" s="41"/>
      <c r="E13" s="41">
        <v>58.23</v>
      </c>
      <c r="F13" s="41">
        <v>70.5</v>
      </c>
    </row>
    <row r="14" spans="1:6" ht="12.75" customHeight="1">
      <c r="A14" s="84">
        <v>50202</v>
      </c>
      <c r="B14" s="50" t="s">
        <v>322</v>
      </c>
      <c r="C14" s="41">
        <v>2.91</v>
      </c>
      <c r="D14" s="41"/>
      <c r="E14" s="41">
        <v>2.91</v>
      </c>
      <c r="F14" s="41"/>
    </row>
    <row r="15" spans="1:6" ht="12.75" customHeight="1">
      <c r="A15" s="84">
        <v>50203</v>
      </c>
      <c r="B15" s="50" t="s">
        <v>323</v>
      </c>
      <c r="C15" s="41">
        <v>2.35</v>
      </c>
      <c r="D15" s="41"/>
      <c r="E15" s="41">
        <v>2.35</v>
      </c>
      <c r="F15" s="41"/>
    </row>
    <row r="16" spans="1:6" ht="12.75" customHeight="1">
      <c r="A16" s="84">
        <v>50205</v>
      </c>
      <c r="B16" s="50" t="s">
        <v>271</v>
      </c>
      <c r="C16" s="41">
        <v>118.27</v>
      </c>
      <c r="D16" s="41"/>
      <c r="E16" s="41"/>
      <c r="F16" s="41">
        <v>118.27</v>
      </c>
    </row>
    <row r="17" spans="1:6" ht="12.75" customHeight="1">
      <c r="A17" s="84">
        <v>50206</v>
      </c>
      <c r="B17" s="50" t="s">
        <v>324</v>
      </c>
      <c r="C17" s="41">
        <v>5.8</v>
      </c>
      <c r="D17" s="41"/>
      <c r="E17" s="41">
        <v>5.8</v>
      </c>
      <c r="F17" s="41"/>
    </row>
    <row r="18" spans="1:6" ht="12.75" customHeight="1">
      <c r="A18" s="84">
        <v>50208</v>
      </c>
      <c r="B18" s="84" t="s">
        <v>325</v>
      </c>
      <c r="C18" s="41">
        <v>8</v>
      </c>
      <c r="D18" s="41"/>
      <c r="E18" s="41">
        <v>8</v>
      </c>
      <c r="F18" s="41"/>
    </row>
    <row r="19" spans="1:6" ht="12.75" customHeight="1">
      <c r="A19" s="84">
        <v>50209</v>
      </c>
      <c r="B19" s="50" t="s">
        <v>326</v>
      </c>
      <c r="C19" s="41">
        <v>40.41</v>
      </c>
      <c r="D19" s="41"/>
      <c r="E19" s="41">
        <v>1.41</v>
      </c>
      <c r="F19" s="41">
        <v>39</v>
      </c>
    </row>
    <row r="20" spans="1:6" ht="12.75" customHeight="1">
      <c r="A20" s="84">
        <v>50299</v>
      </c>
      <c r="B20" s="50" t="s">
        <v>327</v>
      </c>
      <c r="C20" s="41">
        <v>330.54</v>
      </c>
      <c r="D20" s="41"/>
      <c r="E20" s="41">
        <v>19.74</v>
      </c>
      <c r="F20" s="41">
        <v>310.8</v>
      </c>
    </row>
    <row r="21" spans="1:6" ht="12.75" customHeight="1">
      <c r="A21" s="83">
        <v>505</v>
      </c>
      <c r="B21" s="43" t="s">
        <v>328</v>
      </c>
      <c r="C21" s="41">
        <v>20.9</v>
      </c>
      <c r="D21" s="41">
        <v>15.77</v>
      </c>
      <c r="E21" s="117">
        <v>5.13</v>
      </c>
      <c r="F21" s="41"/>
    </row>
    <row r="22" spans="1:6" ht="12.75" customHeight="1">
      <c r="A22" s="84">
        <v>50501</v>
      </c>
      <c r="B22" s="43" t="s">
        <v>329</v>
      </c>
      <c r="C22" s="41">
        <v>15.77</v>
      </c>
      <c r="D22" s="41">
        <v>15.77</v>
      </c>
      <c r="E22" s="41"/>
      <c r="F22" s="41"/>
    </row>
    <row r="23" spans="1:6" ht="12.75" customHeight="1">
      <c r="A23" s="84">
        <v>50502</v>
      </c>
      <c r="B23" s="43" t="s">
        <v>330</v>
      </c>
      <c r="C23" s="41">
        <v>5.13</v>
      </c>
      <c r="D23" s="41"/>
      <c r="E23" s="41">
        <v>5.13</v>
      </c>
      <c r="F23" s="41"/>
    </row>
    <row r="24" spans="1:6" ht="12.75" customHeight="1">
      <c r="A24" s="83">
        <v>509</v>
      </c>
      <c r="B24" s="43" t="s">
        <v>331</v>
      </c>
      <c r="C24" s="41">
        <v>230.36</v>
      </c>
      <c r="D24" s="41">
        <v>13.26</v>
      </c>
      <c r="E24" s="41"/>
      <c r="F24" s="41">
        <v>217.1</v>
      </c>
    </row>
    <row r="25" spans="1:6" ht="12.75" customHeight="1">
      <c r="A25" s="84">
        <v>50901</v>
      </c>
      <c r="B25" s="43" t="s">
        <v>332</v>
      </c>
      <c r="C25" s="41">
        <v>4.93</v>
      </c>
      <c r="D25" s="41">
        <v>4.93</v>
      </c>
      <c r="E25" s="41"/>
      <c r="F25" s="41"/>
    </row>
    <row r="26" spans="1:6" ht="12.75" customHeight="1">
      <c r="A26" s="84">
        <v>50905</v>
      </c>
      <c r="B26" s="43" t="s">
        <v>333</v>
      </c>
      <c r="C26" s="41">
        <v>8.33</v>
      </c>
      <c r="D26" s="41">
        <v>8.33</v>
      </c>
      <c r="E26" s="41"/>
      <c r="F26" s="41"/>
    </row>
    <row r="27" spans="1:6" ht="12.75" customHeight="1">
      <c r="A27" s="84">
        <v>50999</v>
      </c>
      <c r="B27" s="43" t="s">
        <v>334</v>
      </c>
      <c r="C27" s="41">
        <v>217.1</v>
      </c>
      <c r="D27" s="41"/>
      <c r="E27" s="41"/>
      <c r="F27" s="41">
        <v>217.1</v>
      </c>
    </row>
    <row r="28" spans="1:6" ht="12.75" customHeight="1">
      <c r="A28" s="84"/>
      <c r="B28" s="62"/>
      <c r="C28" s="41"/>
      <c r="D28" s="41"/>
      <c r="E28" s="41"/>
      <c r="F28" s="41"/>
    </row>
  </sheetData>
  <sheetProtection/>
  <printOptions horizontalCentered="1"/>
  <pageMargins left="0.59" right="0.59" top="0.79" bottom="0.79" header="0.5" footer="0.5"/>
  <pageSetup fitToHeight="1000" fitToWidth="1" horizontalDpi="180" verticalDpi="18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F27"/>
  <sheetViews>
    <sheetView showGridLines="0" showZeros="0" zoomScalePageLayoutView="0" workbookViewId="0" topLeftCell="A1">
      <selection activeCell="A1" sqref="A1:F17"/>
    </sheetView>
  </sheetViews>
  <sheetFormatPr defaultColWidth="9.16015625" defaultRowHeight="12.75" customHeight="1"/>
  <cols>
    <col min="1" max="6" width="21.33203125" style="0" customWidth="1"/>
  </cols>
  <sheetData>
    <row r="1" ht="30" customHeight="1">
      <c r="A1" s="17" t="s">
        <v>10</v>
      </c>
    </row>
    <row r="2" spans="1:6" ht="28.5" customHeight="1">
      <c r="A2" s="24" t="s">
        <v>288</v>
      </c>
      <c r="B2" s="24"/>
      <c r="C2" s="24"/>
      <c r="D2" s="24"/>
      <c r="E2" s="24"/>
      <c r="F2" s="24"/>
    </row>
    <row r="3" ht="22.5" customHeight="1">
      <c r="F3" s="1" t="s">
        <v>19</v>
      </c>
    </row>
    <row r="4" spans="1:6" ht="22.5" customHeight="1">
      <c r="A4" s="25" t="s">
        <v>105</v>
      </c>
      <c r="B4" s="25" t="s">
        <v>106</v>
      </c>
      <c r="C4" s="25" t="s">
        <v>86</v>
      </c>
      <c r="D4" s="25" t="s">
        <v>107</v>
      </c>
      <c r="E4" s="25" t="s">
        <v>108</v>
      </c>
      <c r="F4" s="25" t="s">
        <v>110</v>
      </c>
    </row>
    <row r="5" spans="1:6" ht="18.75" customHeight="1">
      <c r="A5" s="20" t="s">
        <v>97</v>
      </c>
      <c r="B5" s="20" t="s">
        <v>97</v>
      </c>
      <c r="C5" s="20">
        <v>1</v>
      </c>
      <c r="D5" s="20">
        <v>2</v>
      </c>
      <c r="E5" s="20">
        <v>3</v>
      </c>
      <c r="F5" s="20" t="s">
        <v>97</v>
      </c>
    </row>
    <row r="6" spans="1:6" ht="18.75" customHeight="1">
      <c r="A6" s="81"/>
      <c r="B6" s="81" t="s">
        <v>256</v>
      </c>
      <c r="C6" s="25">
        <v>443.72</v>
      </c>
      <c r="D6" s="25">
        <v>340.15</v>
      </c>
      <c r="E6" s="25">
        <v>103.57</v>
      </c>
      <c r="F6" s="63"/>
    </row>
    <row r="7" spans="1:6" ht="18.75" customHeight="1">
      <c r="A7" s="81">
        <v>201</v>
      </c>
      <c r="B7" s="81" t="s">
        <v>257</v>
      </c>
      <c r="C7" s="25">
        <v>396.42</v>
      </c>
      <c r="D7" s="25">
        <v>297.98</v>
      </c>
      <c r="E7" s="25">
        <v>98.44</v>
      </c>
      <c r="F7" s="63"/>
    </row>
    <row r="8" spans="1:6" ht="18.75" customHeight="1">
      <c r="A8" s="81">
        <v>20103</v>
      </c>
      <c r="B8" s="81" t="s">
        <v>258</v>
      </c>
      <c r="C8" s="25">
        <v>396.42</v>
      </c>
      <c r="D8" s="25">
        <v>297.98</v>
      </c>
      <c r="E8" s="25">
        <v>98.44</v>
      </c>
      <c r="F8" s="63"/>
    </row>
    <row r="9" spans="1:6" ht="18.75" customHeight="1">
      <c r="A9" s="81">
        <v>2010301</v>
      </c>
      <c r="B9" s="81" t="s">
        <v>259</v>
      </c>
      <c r="C9" s="25">
        <v>396.42</v>
      </c>
      <c r="D9" s="25">
        <v>297.98</v>
      </c>
      <c r="E9" s="25">
        <v>98.44</v>
      </c>
      <c r="F9" s="63"/>
    </row>
    <row r="10" spans="1:6" ht="18.75" customHeight="1">
      <c r="A10" s="81">
        <v>207</v>
      </c>
      <c r="B10" s="81" t="s">
        <v>261</v>
      </c>
      <c r="C10" s="25">
        <v>21.12</v>
      </c>
      <c r="D10" s="25">
        <v>15.99</v>
      </c>
      <c r="E10" s="25">
        <v>5.13</v>
      </c>
      <c r="F10" s="63"/>
    </row>
    <row r="11" spans="1:6" ht="18.75" customHeight="1">
      <c r="A11" s="81">
        <v>20708</v>
      </c>
      <c r="B11" s="81" t="s">
        <v>343</v>
      </c>
      <c r="C11" s="25">
        <v>21.12</v>
      </c>
      <c r="D11" s="25">
        <v>15.99</v>
      </c>
      <c r="E11" s="25">
        <v>5.13</v>
      </c>
      <c r="F11" s="63"/>
    </row>
    <row r="12" spans="1:6" ht="18.75" customHeight="1">
      <c r="A12" s="81">
        <v>2070804</v>
      </c>
      <c r="B12" s="81" t="s">
        <v>262</v>
      </c>
      <c r="C12" s="25">
        <v>21.12</v>
      </c>
      <c r="D12" s="25">
        <v>15.99</v>
      </c>
      <c r="E12" s="25">
        <v>5.13</v>
      </c>
      <c r="F12" s="23"/>
    </row>
    <row r="13" spans="1:6" ht="18.75" customHeight="1">
      <c r="A13" s="81">
        <v>221</v>
      </c>
      <c r="B13" s="81" t="s">
        <v>310</v>
      </c>
      <c r="C13" s="25">
        <v>26.18</v>
      </c>
      <c r="D13" s="25">
        <v>26.18</v>
      </c>
      <c r="E13" s="25"/>
      <c r="F13" s="23"/>
    </row>
    <row r="14" spans="1:6" ht="18.75" customHeight="1">
      <c r="A14" s="81">
        <v>22102</v>
      </c>
      <c r="B14" s="81" t="s">
        <v>311</v>
      </c>
      <c r="C14" s="25">
        <v>26.18</v>
      </c>
      <c r="D14" s="25">
        <v>26.18</v>
      </c>
      <c r="E14" s="25"/>
      <c r="F14" s="23"/>
    </row>
    <row r="15" spans="1:6" ht="18.75" customHeight="1">
      <c r="A15" s="81">
        <v>2210201</v>
      </c>
      <c r="B15" s="81" t="s">
        <v>312</v>
      </c>
      <c r="C15" s="25">
        <v>26.18</v>
      </c>
      <c r="D15" s="25">
        <v>26.18</v>
      </c>
      <c r="E15" s="25"/>
      <c r="F15" s="23"/>
    </row>
    <row r="21" ht="12.75" customHeight="1">
      <c r="B21" s="80"/>
    </row>
    <row r="22" ht="12.75" customHeight="1">
      <c r="B22" s="80"/>
    </row>
    <row r="23" ht="12.75" customHeight="1">
      <c r="B23" s="80"/>
    </row>
    <row r="24" ht="12.75" customHeight="1">
      <c r="B24" s="80"/>
    </row>
    <row r="25" ht="12.75" customHeight="1">
      <c r="B25" s="80"/>
    </row>
    <row r="26" ht="12.75" customHeight="1">
      <c r="B26" s="80"/>
    </row>
    <row r="27" ht="12.75" customHeight="1">
      <c r="B27" s="80"/>
    </row>
  </sheetData>
  <sheetProtection/>
  <printOptions horizontalCentered="1"/>
  <pageMargins left="0.59" right="0.59" top="0.79" bottom="0.79" header="0.5" footer="0.5"/>
  <pageSetup fitToHeight="1000" fitToWidth="1" horizontalDpi="180" verticalDpi="180" orientation="landscape"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cp:lastModifiedBy>
  <cp:lastPrinted>2019-05-30T08:50:37Z</cp:lastPrinted>
  <dcterms:created xsi:type="dcterms:W3CDTF">2018-01-09T01:56:11Z</dcterms:created>
  <dcterms:modified xsi:type="dcterms:W3CDTF">2019-05-30T08:55:16Z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2052-10.1.0.7346</vt:lpwstr>
  </property>
</Properties>
</file>