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2"/>
  </bookViews>
  <sheets>
    <sheet name="2018年第一季度" sheetId="1" r:id="rId1"/>
    <sheet name="四季度" sheetId="2" r:id="rId2"/>
    <sheet name="增发一个月" sheetId="3" r:id="rId3"/>
  </sheets>
  <definedNames/>
  <calcPr fullCalcOnLoad="1"/>
</workbook>
</file>

<file path=xl/sharedStrings.xml><?xml version="1.0" encoding="utf-8"?>
<sst xmlns="http://schemas.openxmlformats.org/spreadsheetml/2006/main" count="82" uniqueCount="31">
  <si>
    <r>
      <t xml:space="preserve">       </t>
    </r>
    <r>
      <rPr>
        <sz val="16"/>
        <color indexed="8"/>
        <rFont val="宋体"/>
        <family val="0"/>
      </rPr>
      <t xml:space="preserve"> 2018年第一季度分散特困人员供养资金分配表</t>
    </r>
    <r>
      <rPr>
        <sz val="12"/>
        <color indexed="8"/>
        <rFont val="宋体"/>
        <family val="0"/>
      </rPr>
      <t xml:space="preserve">                                                                   单位 ：户、人、元                     </t>
    </r>
  </si>
  <si>
    <t>乡镇</t>
  </si>
  <si>
    <t>户数</t>
  </si>
  <si>
    <t>人数</t>
  </si>
  <si>
    <t>金额</t>
  </si>
  <si>
    <t>备注</t>
  </si>
  <si>
    <t>永兴办事处</t>
  </si>
  <si>
    <t>西沟办事处</t>
  </si>
  <si>
    <t>神木镇</t>
  </si>
  <si>
    <t>店塔镇</t>
  </si>
  <si>
    <t>孙家岔镇</t>
  </si>
  <si>
    <t>大柳塔镇</t>
  </si>
  <si>
    <t>中鸡镇</t>
  </si>
  <si>
    <t>尔林兔镇</t>
  </si>
  <si>
    <t>万镇镇</t>
  </si>
  <si>
    <t>大保当镇</t>
  </si>
  <si>
    <t>马镇镇</t>
  </si>
  <si>
    <t>栏杆堡镇</t>
  </si>
  <si>
    <t>沙峁镇</t>
  </si>
  <si>
    <t>锦界镇</t>
  </si>
  <si>
    <t>麻家塔办事处</t>
  </si>
  <si>
    <t>解家堡办事处</t>
  </si>
  <si>
    <t>高家堡镇</t>
  </si>
  <si>
    <t>花石崖镇</t>
  </si>
  <si>
    <t>贺家川镇</t>
  </si>
  <si>
    <t>乔岔滩办事处</t>
  </si>
  <si>
    <t>太和寨办事处</t>
  </si>
  <si>
    <t>合计</t>
  </si>
  <si>
    <r>
      <t xml:space="preserve"> </t>
    </r>
    <r>
      <rPr>
        <sz val="16"/>
        <color indexed="8"/>
        <rFont val="宋体"/>
        <family val="0"/>
      </rPr>
      <t xml:space="preserve"> 2018年第四季度分散特困人员供养资金分配表</t>
    </r>
    <r>
      <rPr>
        <sz val="12"/>
        <color indexed="8"/>
        <rFont val="宋体"/>
        <family val="0"/>
      </rPr>
      <t xml:space="preserve">                                                                   单位 ：户、人、元                     </t>
    </r>
  </si>
  <si>
    <t>乡镇名称</t>
  </si>
  <si>
    <r>
      <t xml:space="preserve"> </t>
    </r>
    <r>
      <rPr>
        <sz val="16"/>
        <color indexed="8"/>
        <rFont val="宋体"/>
        <family val="0"/>
      </rPr>
      <t xml:space="preserve"> 2018年分散特困人员增发一个月补助金分配表</t>
    </r>
    <r>
      <rPr>
        <sz val="12"/>
        <color indexed="8"/>
        <rFont val="宋体"/>
        <family val="0"/>
      </rPr>
      <t xml:space="preserve">                                                                   单位 ：户、人、元                    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</si>
</sst>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6"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4" fillId="0" borderId="9" xfId="0" applyFont="1" applyBorder="1" applyAlignment="1">
      <alignment horizontal="center" vertical="center" wrapText="1" readingOrder="1"/>
    </xf>
    <xf numFmtId="0" fontId="1" fillId="0" borderId="9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7">
      <selection activeCell="J11" sqref="J11"/>
    </sheetView>
  </sheetViews>
  <sheetFormatPr defaultColWidth="9.00390625" defaultRowHeight="14.25"/>
  <cols>
    <col min="1" max="1" width="16.50390625" style="0" customWidth="1"/>
    <col min="2" max="2" width="13.25390625" style="0" customWidth="1"/>
    <col min="3" max="3" width="11.625" style="0" customWidth="1"/>
    <col min="4" max="4" width="21.625" style="0" customWidth="1"/>
    <col min="5" max="5" width="14.875" style="0" customWidth="1"/>
  </cols>
  <sheetData>
    <row r="1" spans="1:5" ht="49.5" customHeight="1">
      <c r="A1" s="1" t="s">
        <v>0</v>
      </c>
      <c r="B1" s="2"/>
      <c r="C1" s="2"/>
      <c r="D1" s="2"/>
      <c r="E1" s="2"/>
    </row>
    <row r="2" spans="1:5" ht="18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ht="22.5" customHeight="1">
      <c r="A3" s="9" t="s">
        <v>6</v>
      </c>
      <c r="B3" s="9">
        <v>37</v>
      </c>
      <c r="C3" s="10">
        <v>41</v>
      </c>
      <c r="D3" s="9">
        <f>C3*1380</f>
        <v>56580</v>
      </c>
      <c r="E3" s="9"/>
    </row>
    <row r="4" spans="1:5" ht="22.5" customHeight="1">
      <c r="A4" s="9" t="s">
        <v>7</v>
      </c>
      <c r="B4" s="9">
        <v>41</v>
      </c>
      <c r="C4" s="10">
        <v>49</v>
      </c>
      <c r="D4" s="9">
        <f aca="true" t="shared" si="0" ref="D4:D24">C4*1380</f>
        <v>67620</v>
      </c>
      <c r="E4" s="9"/>
    </row>
    <row r="5" spans="1:5" ht="22.5" customHeight="1">
      <c r="A5" s="9" t="s">
        <v>8</v>
      </c>
      <c r="B5" s="9">
        <v>24</v>
      </c>
      <c r="C5" s="10">
        <v>26</v>
      </c>
      <c r="D5" s="9">
        <f t="shared" si="0"/>
        <v>35880</v>
      </c>
      <c r="E5" s="9"/>
    </row>
    <row r="6" spans="1:5" ht="22.5" customHeight="1">
      <c r="A6" s="9" t="s">
        <v>9</v>
      </c>
      <c r="B6" s="9">
        <v>64</v>
      </c>
      <c r="C6" s="10">
        <v>71</v>
      </c>
      <c r="D6" s="9">
        <f t="shared" si="0"/>
        <v>97980</v>
      </c>
      <c r="E6" s="9"/>
    </row>
    <row r="7" spans="1:5" ht="22.5" customHeight="1">
      <c r="A7" s="9" t="s">
        <v>10</v>
      </c>
      <c r="B7" s="9">
        <v>65</v>
      </c>
      <c r="C7" s="10">
        <v>71</v>
      </c>
      <c r="D7" s="9">
        <f t="shared" si="0"/>
        <v>97980</v>
      </c>
      <c r="E7" s="9"/>
    </row>
    <row r="8" spans="1:5" ht="22.5" customHeight="1">
      <c r="A8" s="9" t="s">
        <v>11</v>
      </c>
      <c r="B8" s="9">
        <v>32</v>
      </c>
      <c r="C8" s="10">
        <v>32</v>
      </c>
      <c r="D8" s="9">
        <f t="shared" si="0"/>
        <v>44160</v>
      </c>
      <c r="E8" s="9"/>
    </row>
    <row r="9" spans="1:5" ht="22.5" customHeight="1">
      <c r="A9" s="9" t="s">
        <v>12</v>
      </c>
      <c r="B9" s="9">
        <v>49</v>
      </c>
      <c r="C9" s="10">
        <v>50</v>
      </c>
      <c r="D9" s="9">
        <f t="shared" si="0"/>
        <v>69000</v>
      </c>
      <c r="E9" s="9"/>
    </row>
    <row r="10" spans="1:5" ht="22.5" customHeight="1">
      <c r="A10" s="9" t="s">
        <v>13</v>
      </c>
      <c r="B10" s="9">
        <v>64</v>
      </c>
      <c r="C10" s="10">
        <v>76</v>
      </c>
      <c r="D10" s="9">
        <f t="shared" si="0"/>
        <v>104880</v>
      </c>
      <c r="E10" s="9"/>
    </row>
    <row r="11" spans="1:5" ht="22.5" customHeight="1">
      <c r="A11" s="9" t="s">
        <v>14</v>
      </c>
      <c r="B11" s="9">
        <v>74</v>
      </c>
      <c r="C11" s="10">
        <v>102</v>
      </c>
      <c r="D11" s="9">
        <f t="shared" si="0"/>
        <v>140760</v>
      </c>
      <c r="E11" s="9"/>
    </row>
    <row r="12" spans="1:5" ht="22.5" customHeight="1">
      <c r="A12" s="9" t="s">
        <v>15</v>
      </c>
      <c r="B12" s="9">
        <v>23</v>
      </c>
      <c r="C12" s="10">
        <v>31</v>
      </c>
      <c r="D12" s="9">
        <f t="shared" si="0"/>
        <v>42780</v>
      </c>
      <c r="E12" s="9"/>
    </row>
    <row r="13" spans="1:5" ht="22.5" customHeight="1">
      <c r="A13" s="9" t="s">
        <v>16</v>
      </c>
      <c r="B13" s="9">
        <v>99</v>
      </c>
      <c r="C13" s="10">
        <v>117</v>
      </c>
      <c r="D13" s="9">
        <f t="shared" si="0"/>
        <v>161460</v>
      </c>
      <c r="E13" s="9"/>
    </row>
    <row r="14" spans="1:5" ht="22.5" customHeight="1">
      <c r="A14" s="9" t="s">
        <v>17</v>
      </c>
      <c r="B14" s="9">
        <v>110</v>
      </c>
      <c r="C14" s="10">
        <v>125</v>
      </c>
      <c r="D14" s="9">
        <f t="shared" si="0"/>
        <v>172500</v>
      </c>
      <c r="E14" s="9"/>
    </row>
    <row r="15" spans="1:5" ht="22.5" customHeight="1">
      <c r="A15" s="9" t="s">
        <v>18</v>
      </c>
      <c r="B15" s="9">
        <v>111</v>
      </c>
      <c r="C15" s="10">
        <v>130</v>
      </c>
      <c r="D15" s="9">
        <f t="shared" si="0"/>
        <v>179400</v>
      </c>
      <c r="E15" s="9"/>
    </row>
    <row r="16" spans="1:5" ht="22.5" customHeight="1">
      <c r="A16" s="9" t="s">
        <v>19</v>
      </c>
      <c r="B16" s="9">
        <v>69</v>
      </c>
      <c r="C16" s="10">
        <v>91</v>
      </c>
      <c r="D16" s="9">
        <f t="shared" si="0"/>
        <v>125580</v>
      </c>
      <c r="E16" s="9"/>
    </row>
    <row r="17" spans="1:5" ht="22.5" customHeight="1">
      <c r="A17" s="9" t="s">
        <v>20</v>
      </c>
      <c r="B17" s="9">
        <v>50</v>
      </c>
      <c r="C17" s="10">
        <v>56</v>
      </c>
      <c r="D17" s="9">
        <f t="shared" si="0"/>
        <v>77280</v>
      </c>
      <c r="E17" s="9"/>
    </row>
    <row r="18" spans="1:5" ht="22.5" customHeight="1">
      <c r="A18" s="9" t="s">
        <v>21</v>
      </c>
      <c r="B18" s="9">
        <v>95</v>
      </c>
      <c r="C18" s="10">
        <v>97</v>
      </c>
      <c r="D18" s="9">
        <f t="shared" si="0"/>
        <v>133860</v>
      </c>
      <c r="E18" s="9"/>
    </row>
    <row r="19" spans="1:5" ht="22.5" customHeight="1">
      <c r="A19" s="9" t="s">
        <v>22</v>
      </c>
      <c r="B19" s="9">
        <v>95</v>
      </c>
      <c r="C19" s="10">
        <v>102</v>
      </c>
      <c r="D19" s="9">
        <f t="shared" si="0"/>
        <v>140760</v>
      </c>
      <c r="E19" s="9"/>
    </row>
    <row r="20" spans="1:5" ht="22.5" customHeight="1">
      <c r="A20" s="9" t="s">
        <v>23</v>
      </c>
      <c r="B20" s="9">
        <v>76</v>
      </c>
      <c r="C20" s="10">
        <v>92</v>
      </c>
      <c r="D20" s="9">
        <f t="shared" si="0"/>
        <v>126960</v>
      </c>
      <c r="E20" s="9"/>
    </row>
    <row r="21" spans="1:5" ht="22.5" customHeight="1">
      <c r="A21" s="9" t="s">
        <v>24</v>
      </c>
      <c r="B21" s="9">
        <v>100</v>
      </c>
      <c r="C21" s="10">
        <v>135</v>
      </c>
      <c r="D21" s="9">
        <f t="shared" si="0"/>
        <v>186300</v>
      </c>
      <c r="E21" s="9"/>
    </row>
    <row r="22" spans="1:5" ht="22.5" customHeight="1">
      <c r="A22" s="9" t="s">
        <v>25</v>
      </c>
      <c r="B22" s="9">
        <v>62</v>
      </c>
      <c r="C22" s="10">
        <v>73</v>
      </c>
      <c r="D22" s="9">
        <f t="shared" si="0"/>
        <v>100740</v>
      </c>
      <c r="E22" s="9"/>
    </row>
    <row r="23" spans="1:5" ht="22.5" customHeight="1">
      <c r="A23" s="9" t="s">
        <v>26</v>
      </c>
      <c r="B23" s="9">
        <v>73</v>
      </c>
      <c r="C23" s="10">
        <v>82</v>
      </c>
      <c r="D23" s="9">
        <f t="shared" si="0"/>
        <v>113160</v>
      </c>
      <c r="E23" s="9"/>
    </row>
    <row r="24" spans="1:5" ht="22.5" customHeight="1">
      <c r="A24" s="9" t="s">
        <v>27</v>
      </c>
      <c r="B24" s="9">
        <f>SUM(B3:B23)</f>
        <v>1413</v>
      </c>
      <c r="C24" s="10">
        <f>SUM(C3:C23)</f>
        <v>1649</v>
      </c>
      <c r="D24" s="9">
        <f t="shared" si="0"/>
        <v>2275620</v>
      </c>
      <c r="E24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H15" sqref="H15"/>
    </sheetView>
  </sheetViews>
  <sheetFormatPr defaultColWidth="9.00390625" defaultRowHeight="27.75" customHeight="1"/>
  <cols>
    <col min="1" max="1" width="17.00390625" style="0" customWidth="1"/>
    <col min="2" max="2" width="12.375" style="0" customWidth="1"/>
    <col min="3" max="3" width="14.50390625" style="0" customWidth="1"/>
    <col min="4" max="4" width="18.625" style="0" customWidth="1"/>
    <col min="5" max="5" width="10.875" style="0" customWidth="1"/>
  </cols>
  <sheetData>
    <row r="1" spans="1:5" ht="36.75" customHeight="1">
      <c r="A1" s="1" t="s">
        <v>28</v>
      </c>
      <c r="B1" s="2"/>
      <c r="C1" s="2"/>
      <c r="D1" s="2"/>
      <c r="E1" s="2"/>
    </row>
    <row r="2" spans="1:5" ht="27.75" customHeight="1">
      <c r="A2" s="3" t="s">
        <v>29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7.75" customHeight="1">
      <c r="A3" s="3" t="s">
        <v>6</v>
      </c>
      <c r="B3" s="4">
        <v>31</v>
      </c>
      <c r="C3" s="5">
        <v>33</v>
      </c>
      <c r="D3" s="3">
        <f aca="true" t="shared" si="0" ref="D3:D23">C3*1380</f>
        <v>45540</v>
      </c>
      <c r="E3" s="3"/>
    </row>
    <row r="4" spans="1:5" ht="27.75" customHeight="1">
      <c r="A4" s="3" t="s">
        <v>7</v>
      </c>
      <c r="B4" s="4">
        <v>39</v>
      </c>
      <c r="C4" s="5">
        <v>47</v>
      </c>
      <c r="D4" s="3">
        <f t="shared" si="0"/>
        <v>64860</v>
      </c>
      <c r="E4" s="3"/>
    </row>
    <row r="5" spans="1:5" ht="27.75" customHeight="1">
      <c r="A5" s="3" t="s">
        <v>8</v>
      </c>
      <c r="B5" s="6">
        <v>21</v>
      </c>
      <c r="C5" s="5">
        <v>23</v>
      </c>
      <c r="D5" s="3">
        <f t="shared" si="0"/>
        <v>31740</v>
      </c>
      <c r="E5" s="3"/>
    </row>
    <row r="6" spans="1:5" ht="27.75" customHeight="1">
      <c r="A6" s="3" t="s">
        <v>9</v>
      </c>
      <c r="B6" s="5">
        <v>41</v>
      </c>
      <c r="C6" s="5">
        <v>44</v>
      </c>
      <c r="D6" s="3">
        <f t="shared" si="0"/>
        <v>60720</v>
      </c>
      <c r="E6" s="3"/>
    </row>
    <row r="7" spans="1:5" ht="27.75" customHeight="1">
      <c r="A7" s="3" t="s">
        <v>10</v>
      </c>
      <c r="B7" s="4">
        <v>25</v>
      </c>
      <c r="C7" s="5">
        <v>31</v>
      </c>
      <c r="D7" s="3">
        <f t="shared" si="0"/>
        <v>42780</v>
      </c>
      <c r="E7" s="3"/>
    </row>
    <row r="8" spans="1:5" ht="27.75" customHeight="1">
      <c r="A8" s="3" t="s">
        <v>11</v>
      </c>
      <c r="B8" s="4">
        <v>24</v>
      </c>
      <c r="C8" s="5">
        <v>24</v>
      </c>
      <c r="D8" s="3">
        <f t="shared" si="0"/>
        <v>33120</v>
      </c>
      <c r="E8" s="3"/>
    </row>
    <row r="9" spans="1:5" ht="27.75" customHeight="1">
      <c r="A9" s="3" t="s">
        <v>12</v>
      </c>
      <c r="B9" s="4">
        <v>41</v>
      </c>
      <c r="C9" s="5">
        <v>42</v>
      </c>
      <c r="D9" s="3">
        <f t="shared" si="0"/>
        <v>57960</v>
      </c>
      <c r="E9" s="3"/>
    </row>
    <row r="10" spans="1:5" ht="27.75" customHeight="1">
      <c r="A10" s="3" t="s">
        <v>13</v>
      </c>
      <c r="B10" s="4">
        <v>47</v>
      </c>
      <c r="C10" s="5">
        <v>56</v>
      </c>
      <c r="D10" s="3">
        <f t="shared" si="0"/>
        <v>77280</v>
      </c>
      <c r="E10" s="3"/>
    </row>
    <row r="11" spans="1:5" ht="27.75" customHeight="1">
      <c r="A11" s="3" t="s">
        <v>14</v>
      </c>
      <c r="B11" s="6">
        <v>67</v>
      </c>
      <c r="C11" s="5">
        <v>87</v>
      </c>
      <c r="D11" s="3">
        <f t="shared" si="0"/>
        <v>120060</v>
      </c>
      <c r="E11" s="3"/>
    </row>
    <row r="12" spans="1:5" ht="27.75" customHeight="1">
      <c r="A12" s="3" t="s">
        <v>15</v>
      </c>
      <c r="B12" s="4">
        <v>25</v>
      </c>
      <c r="C12" s="5">
        <v>33</v>
      </c>
      <c r="D12" s="3">
        <f t="shared" si="0"/>
        <v>45540</v>
      </c>
      <c r="E12" s="3"/>
    </row>
    <row r="13" spans="1:5" ht="27.75" customHeight="1">
      <c r="A13" s="3" t="s">
        <v>16</v>
      </c>
      <c r="B13" s="4">
        <v>88</v>
      </c>
      <c r="C13" s="5">
        <v>105</v>
      </c>
      <c r="D13" s="3">
        <f t="shared" si="0"/>
        <v>144900</v>
      </c>
      <c r="E13" s="3"/>
    </row>
    <row r="14" spans="1:5" ht="27.75" customHeight="1">
      <c r="A14" s="3" t="s">
        <v>17</v>
      </c>
      <c r="B14" s="5">
        <v>105</v>
      </c>
      <c r="C14" s="5">
        <v>118</v>
      </c>
      <c r="D14" s="3">
        <f t="shared" si="0"/>
        <v>162840</v>
      </c>
      <c r="E14" s="3"/>
    </row>
    <row r="15" spans="1:5" ht="27.75" customHeight="1">
      <c r="A15" s="3" t="s">
        <v>18</v>
      </c>
      <c r="B15" s="4">
        <v>107</v>
      </c>
      <c r="C15" s="5">
        <v>124</v>
      </c>
      <c r="D15" s="3">
        <f t="shared" si="0"/>
        <v>171120</v>
      </c>
      <c r="E15" s="3"/>
    </row>
    <row r="16" spans="1:5" ht="27.75" customHeight="1">
      <c r="A16" s="3" t="s">
        <v>19</v>
      </c>
      <c r="B16" s="4">
        <v>69</v>
      </c>
      <c r="C16" s="5">
        <v>90</v>
      </c>
      <c r="D16" s="3">
        <f t="shared" si="0"/>
        <v>124200</v>
      </c>
      <c r="E16" s="3"/>
    </row>
    <row r="17" spans="1:5" ht="27.75" customHeight="1">
      <c r="A17" s="3" t="s">
        <v>20</v>
      </c>
      <c r="B17" s="4">
        <v>56</v>
      </c>
      <c r="C17" s="5">
        <v>60</v>
      </c>
      <c r="D17" s="3">
        <f t="shared" si="0"/>
        <v>82800</v>
      </c>
      <c r="E17" s="3"/>
    </row>
    <row r="18" spans="1:5" ht="27.75" customHeight="1">
      <c r="A18" s="3" t="s">
        <v>21</v>
      </c>
      <c r="B18" s="4">
        <v>91</v>
      </c>
      <c r="C18" s="5">
        <v>93</v>
      </c>
      <c r="D18" s="3">
        <f t="shared" si="0"/>
        <v>128340</v>
      </c>
      <c r="E18" s="3"/>
    </row>
    <row r="19" spans="1:5" ht="27.75" customHeight="1">
      <c r="A19" s="3" t="s">
        <v>22</v>
      </c>
      <c r="B19" s="3">
        <v>125</v>
      </c>
      <c r="C19" s="7">
        <v>141</v>
      </c>
      <c r="D19" s="3">
        <f t="shared" si="0"/>
        <v>194580</v>
      </c>
      <c r="E19" s="3"/>
    </row>
    <row r="20" spans="1:5" ht="27.75" customHeight="1">
      <c r="A20" s="3" t="s">
        <v>23</v>
      </c>
      <c r="B20" s="6">
        <v>59</v>
      </c>
      <c r="C20" s="5">
        <v>69</v>
      </c>
      <c r="D20" s="3">
        <f t="shared" si="0"/>
        <v>95220</v>
      </c>
      <c r="E20" s="3"/>
    </row>
    <row r="21" spans="1:5" ht="27.75" customHeight="1">
      <c r="A21" s="3" t="s">
        <v>24</v>
      </c>
      <c r="B21" s="6">
        <v>63</v>
      </c>
      <c r="C21" s="5">
        <v>79</v>
      </c>
      <c r="D21" s="3">
        <f t="shared" si="0"/>
        <v>109020</v>
      </c>
      <c r="E21" s="3"/>
    </row>
    <row r="22" spans="1:5" ht="27.75" customHeight="1">
      <c r="A22" s="3" t="s">
        <v>26</v>
      </c>
      <c r="B22" s="6">
        <v>70</v>
      </c>
      <c r="C22" s="5">
        <v>78</v>
      </c>
      <c r="D22" s="3">
        <f t="shared" si="0"/>
        <v>107640</v>
      </c>
      <c r="E22" s="3"/>
    </row>
    <row r="23" spans="1:5" ht="27.75" customHeight="1">
      <c r="A23" s="3" t="s">
        <v>27</v>
      </c>
      <c r="B23" s="3">
        <f>SUM(B3:B22)</f>
        <v>1194</v>
      </c>
      <c r="C23" s="8">
        <f>SUM(C3:C22)</f>
        <v>1377</v>
      </c>
      <c r="D23" s="3">
        <f t="shared" si="0"/>
        <v>1900260</v>
      </c>
      <c r="E23" s="3"/>
    </row>
  </sheetData>
  <sheetProtection/>
  <mergeCells count="1">
    <mergeCell ref="A1:E1"/>
  </mergeCells>
  <printOptions/>
  <pageMargins left="1.06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">
      <selection activeCell="A1" sqref="A1:IV65536"/>
    </sheetView>
  </sheetViews>
  <sheetFormatPr defaultColWidth="9.00390625" defaultRowHeight="27.75" customHeight="1"/>
  <cols>
    <col min="1" max="1" width="17.00390625" style="0" customWidth="1"/>
    <col min="2" max="2" width="12.375" style="0" customWidth="1"/>
    <col min="3" max="3" width="14.50390625" style="0" customWidth="1"/>
    <col min="4" max="4" width="18.625" style="0" customWidth="1"/>
    <col min="5" max="5" width="10.875" style="0" customWidth="1"/>
  </cols>
  <sheetData>
    <row r="1" spans="1:5" ht="36.75" customHeight="1">
      <c r="A1" s="1" t="s">
        <v>30</v>
      </c>
      <c r="B1" s="2"/>
      <c r="C1" s="2"/>
      <c r="D1" s="2"/>
      <c r="E1" s="2"/>
    </row>
    <row r="2" spans="1:5" ht="27.75" customHeight="1">
      <c r="A2" s="3" t="s">
        <v>29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7.75" customHeight="1">
      <c r="A3" s="3" t="s">
        <v>6</v>
      </c>
      <c r="B3" s="4">
        <v>31</v>
      </c>
      <c r="C3" s="5">
        <v>33</v>
      </c>
      <c r="D3" s="3">
        <f>C3*460</f>
        <v>15180</v>
      </c>
      <c r="E3" s="3"/>
    </row>
    <row r="4" spans="1:5" ht="27.75" customHeight="1">
      <c r="A4" s="3" t="s">
        <v>7</v>
      </c>
      <c r="B4" s="4">
        <v>39</v>
      </c>
      <c r="C4" s="5">
        <v>47</v>
      </c>
      <c r="D4" s="3">
        <f aca="true" t="shared" si="0" ref="D4:D23">C4*460</f>
        <v>21620</v>
      </c>
      <c r="E4" s="3"/>
    </row>
    <row r="5" spans="1:5" ht="27.75" customHeight="1">
      <c r="A5" s="3" t="s">
        <v>8</v>
      </c>
      <c r="B5" s="6">
        <v>21</v>
      </c>
      <c r="C5" s="5">
        <v>23</v>
      </c>
      <c r="D5" s="3">
        <f t="shared" si="0"/>
        <v>10580</v>
      </c>
      <c r="E5" s="3"/>
    </row>
    <row r="6" spans="1:5" ht="27.75" customHeight="1">
      <c r="A6" s="3" t="s">
        <v>9</v>
      </c>
      <c r="B6" s="5">
        <v>41</v>
      </c>
      <c r="C6" s="5">
        <v>44</v>
      </c>
      <c r="D6" s="3">
        <f t="shared" si="0"/>
        <v>20240</v>
      </c>
      <c r="E6" s="3"/>
    </row>
    <row r="7" spans="1:5" ht="27.75" customHeight="1">
      <c r="A7" s="3" t="s">
        <v>10</v>
      </c>
      <c r="B7" s="4">
        <v>25</v>
      </c>
      <c r="C7" s="5">
        <v>31</v>
      </c>
      <c r="D7" s="3">
        <f t="shared" si="0"/>
        <v>14260</v>
      </c>
      <c r="E7" s="3"/>
    </row>
    <row r="8" spans="1:5" ht="27.75" customHeight="1">
      <c r="A8" s="3" t="s">
        <v>11</v>
      </c>
      <c r="B8" s="4">
        <v>24</v>
      </c>
      <c r="C8" s="5">
        <v>24</v>
      </c>
      <c r="D8" s="3">
        <f t="shared" si="0"/>
        <v>11040</v>
      </c>
      <c r="E8" s="3"/>
    </row>
    <row r="9" spans="1:5" ht="27.75" customHeight="1">
      <c r="A9" s="3" t="s">
        <v>12</v>
      </c>
      <c r="B9" s="4">
        <v>41</v>
      </c>
      <c r="C9" s="5">
        <v>42</v>
      </c>
      <c r="D9" s="3">
        <f t="shared" si="0"/>
        <v>19320</v>
      </c>
      <c r="E9" s="3"/>
    </row>
    <row r="10" spans="1:5" ht="27.75" customHeight="1">
      <c r="A10" s="3" t="s">
        <v>13</v>
      </c>
      <c r="B10" s="4">
        <v>47</v>
      </c>
      <c r="C10" s="5">
        <v>56</v>
      </c>
      <c r="D10" s="3">
        <f t="shared" si="0"/>
        <v>25760</v>
      </c>
      <c r="E10" s="3"/>
    </row>
    <row r="11" spans="1:5" ht="27.75" customHeight="1">
      <c r="A11" s="3" t="s">
        <v>14</v>
      </c>
      <c r="B11" s="6">
        <v>67</v>
      </c>
      <c r="C11" s="5">
        <v>87</v>
      </c>
      <c r="D11" s="3">
        <f t="shared" si="0"/>
        <v>40020</v>
      </c>
      <c r="E11" s="3"/>
    </row>
    <row r="12" spans="1:5" ht="27.75" customHeight="1">
      <c r="A12" s="3" t="s">
        <v>15</v>
      </c>
      <c r="B12" s="4">
        <v>25</v>
      </c>
      <c r="C12" s="5">
        <v>33</v>
      </c>
      <c r="D12" s="3">
        <f t="shared" si="0"/>
        <v>15180</v>
      </c>
      <c r="E12" s="3"/>
    </row>
    <row r="13" spans="1:5" ht="27.75" customHeight="1">
      <c r="A13" s="3" t="s">
        <v>16</v>
      </c>
      <c r="B13" s="4">
        <v>88</v>
      </c>
      <c r="C13" s="5">
        <v>105</v>
      </c>
      <c r="D13" s="3">
        <f t="shared" si="0"/>
        <v>48300</v>
      </c>
      <c r="E13" s="3"/>
    </row>
    <row r="14" spans="1:5" ht="27.75" customHeight="1">
      <c r="A14" s="3" t="s">
        <v>17</v>
      </c>
      <c r="B14" s="5">
        <v>105</v>
      </c>
      <c r="C14" s="5">
        <v>118</v>
      </c>
      <c r="D14" s="3">
        <f t="shared" si="0"/>
        <v>54280</v>
      </c>
      <c r="E14" s="3"/>
    </row>
    <row r="15" spans="1:5" ht="27.75" customHeight="1">
      <c r="A15" s="3" t="s">
        <v>18</v>
      </c>
      <c r="B15" s="4">
        <v>107</v>
      </c>
      <c r="C15" s="5">
        <v>124</v>
      </c>
      <c r="D15" s="3">
        <f t="shared" si="0"/>
        <v>57040</v>
      </c>
      <c r="E15" s="3"/>
    </row>
    <row r="16" spans="1:5" ht="27.75" customHeight="1">
      <c r="A16" s="3" t="s">
        <v>19</v>
      </c>
      <c r="B16" s="4">
        <v>69</v>
      </c>
      <c r="C16" s="5">
        <v>90</v>
      </c>
      <c r="D16" s="3">
        <f t="shared" si="0"/>
        <v>41400</v>
      </c>
      <c r="E16" s="3"/>
    </row>
    <row r="17" spans="1:5" ht="27.75" customHeight="1">
      <c r="A17" s="3" t="s">
        <v>20</v>
      </c>
      <c r="B17" s="4">
        <v>56</v>
      </c>
      <c r="C17" s="5">
        <v>60</v>
      </c>
      <c r="D17" s="3">
        <f t="shared" si="0"/>
        <v>27600</v>
      </c>
      <c r="E17" s="3"/>
    </row>
    <row r="18" spans="1:5" ht="27.75" customHeight="1">
      <c r="A18" s="3" t="s">
        <v>21</v>
      </c>
      <c r="B18" s="4">
        <v>91</v>
      </c>
      <c r="C18" s="5">
        <v>93</v>
      </c>
      <c r="D18" s="3">
        <f t="shared" si="0"/>
        <v>42780</v>
      </c>
      <c r="E18" s="3"/>
    </row>
    <row r="19" spans="1:5" ht="27.75" customHeight="1">
      <c r="A19" s="3" t="s">
        <v>22</v>
      </c>
      <c r="B19" s="3">
        <v>125</v>
      </c>
      <c r="C19" s="7">
        <v>141</v>
      </c>
      <c r="D19" s="3">
        <f t="shared" si="0"/>
        <v>64860</v>
      </c>
      <c r="E19" s="3"/>
    </row>
    <row r="20" spans="1:5" ht="27.75" customHeight="1">
      <c r="A20" s="3" t="s">
        <v>23</v>
      </c>
      <c r="B20" s="6">
        <v>59</v>
      </c>
      <c r="C20" s="5">
        <v>69</v>
      </c>
      <c r="D20" s="3">
        <f t="shared" si="0"/>
        <v>31740</v>
      </c>
      <c r="E20" s="3"/>
    </row>
    <row r="21" spans="1:5" ht="27.75" customHeight="1">
      <c r="A21" s="3" t="s">
        <v>24</v>
      </c>
      <c r="B21" s="6">
        <v>63</v>
      </c>
      <c r="C21" s="5">
        <v>79</v>
      </c>
      <c r="D21" s="3">
        <f t="shared" si="0"/>
        <v>36340</v>
      </c>
      <c r="E21" s="3"/>
    </row>
    <row r="22" spans="1:5" ht="27.75" customHeight="1">
      <c r="A22" s="3" t="s">
        <v>26</v>
      </c>
      <c r="B22" s="6">
        <v>70</v>
      </c>
      <c r="C22" s="5">
        <v>78</v>
      </c>
      <c r="D22" s="3">
        <f t="shared" si="0"/>
        <v>35880</v>
      </c>
      <c r="E22" s="3"/>
    </row>
    <row r="23" spans="1:5" ht="27.75" customHeight="1">
      <c r="A23" s="3" t="s">
        <v>27</v>
      </c>
      <c r="B23" s="3">
        <f>SUM(B3:B22)</f>
        <v>1194</v>
      </c>
      <c r="C23" s="8">
        <f>SUM(C3:C22)</f>
        <v>1377</v>
      </c>
      <c r="D23" s="3">
        <f t="shared" si="0"/>
        <v>633420</v>
      </c>
      <c r="E23" s="3"/>
    </row>
  </sheetData>
  <sheetProtection/>
  <mergeCells count="1">
    <mergeCell ref="A1:E1"/>
  </mergeCells>
  <printOptions/>
  <pageMargins left="1.02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2018-02-01T02:39:10Z</cp:lastPrinted>
  <dcterms:created xsi:type="dcterms:W3CDTF">2018-02-01T02:18:39Z</dcterms:created>
  <dcterms:modified xsi:type="dcterms:W3CDTF">2018-12-07T02:59:22Z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