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  <definedName name="_xlnm.Print_Area" localSheetId="0">Sheet1!$A$1:$J$170</definedName>
  </definedNames>
  <calcPr calcId="144525"/>
</workbook>
</file>

<file path=xl/sharedStrings.xml><?xml version="1.0" encoding="utf-8"?>
<sst xmlns="http://schemas.openxmlformats.org/spreadsheetml/2006/main" count="687" uniqueCount="424">
  <si>
    <t>附件</t>
  </si>
  <si>
    <t>神木市2019年财政扶贫资金项目计划表</t>
  </si>
  <si>
    <t>单位金额：万元</t>
  </si>
  <si>
    <t>序号</t>
  </si>
  <si>
    <t>项目名称</t>
  </si>
  <si>
    <t>建设性质</t>
  </si>
  <si>
    <t>建设内容</t>
  </si>
  <si>
    <t>项目实施地点</t>
  </si>
  <si>
    <t>建设单位</t>
  </si>
  <si>
    <t>计划总投资</t>
  </si>
  <si>
    <t>2019年度投资</t>
  </si>
  <si>
    <t>小计</t>
  </si>
  <si>
    <t>本级财政扶贫资金</t>
  </si>
  <si>
    <t>争取上级财政扶贫资金</t>
  </si>
  <si>
    <t>总计</t>
  </si>
  <si>
    <t>一、镇街项目</t>
  </si>
  <si>
    <t>花石崖镇</t>
  </si>
  <si>
    <t>前谢村村组道路硬化工程</t>
  </si>
  <si>
    <t>新建</t>
  </si>
  <si>
    <t>谢南沟组道路硬化3公里，路面宽4.5米。</t>
  </si>
  <si>
    <t>前谢村谢南沟组</t>
  </si>
  <si>
    <t>花石崖镇政府</t>
  </si>
  <si>
    <t>高兴庄村田园综合体建设</t>
  </si>
  <si>
    <t>续建</t>
  </si>
  <si>
    <t>整理水浇地600亩,覆土35CM,灌溉渠道9000米。</t>
  </si>
  <si>
    <t>高兴庄村</t>
  </si>
  <si>
    <t>高兴庄村集体经济标准化养牛场</t>
  </si>
  <si>
    <t>新建养殖棚圈4500㎡，饲料加工储藏车间1800㎡，配套水电基础设施。</t>
  </si>
  <si>
    <t>苏怀村刘鲁则沟组集体经济标准化养牛场</t>
  </si>
  <si>
    <t>新建养殖棚圈2300㎡，饲料加工储藏车间1000㎡，配套水电基础设施。</t>
  </si>
  <si>
    <t>苏怀村刘鲁则沟组</t>
  </si>
  <si>
    <t>苏怀村村组道路硬化工程</t>
  </si>
  <si>
    <t>苏怀、兴胜湾、杏叶、刘鲁则沟、汉则沟村组道路硬化3公里，路面宽4.5米。</t>
  </si>
  <si>
    <t>苏怀村</t>
  </si>
  <si>
    <t>花石崖村加固维修淤地坝</t>
  </si>
  <si>
    <t>胡家塔组加固维修淤地坝1座，新建排洪渠120米。</t>
  </si>
  <si>
    <t>花石崖村胡家塔组</t>
  </si>
  <si>
    <t>合计</t>
  </si>
  <si>
    <t>沙峁镇</t>
  </si>
  <si>
    <t>沙峁村淤地坝排洪及灌溉工程</t>
  </si>
  <si>
    <t>新建4000立方蓄水池1座，新建排洪灌溉渠道700米。</t>
  </si>
  <si>
    <t>沙峁村</t>
  </si>
  <si>
    <t>沙峁镇政府</t>
  </si>
  <si>
    <t>刘梁峁村集体经济小杂粮加工项目</t>
  </si>
  <si>
    <t>购置小杂粮加工设备，碾米机1台、真空包装机1台、一风吹1台、磨浆机1台、洋芋淀粉机1台、筛选机1台、扬尘机1台、电动石磨面粉机1台等。</t>
  </si>
  <si>
    <t>刘梁峁村郝家峁组</t>
  </si>
  <si>
    <t>兴四村村组道路硬化工程</t>
  </si>
  <si>
    <t>兴四村白家洼至狮子塄道路硬化1公里，路面宽4.5米。</t>
  </si>
  <si>
    <t>兴四村</t>
  </si>
  <si>
    <t>仓上村村组道路硬化工程</t>
  </si>
  <si>
    <t>仓上村东西洼组村组道路硬化4.8公里，路面宽4.5米。</t>
  </si>
  <si>
    <t>仓上村</t>
  </si>
  <si>
    <t>土洼村村组道路硬化工程</t>
  </si>
  <si>
    <t>土洼村阳塔组道路硬化2公里，路面宽4.5米。</t>
  </si>
  <si>
    <t>土洼村阳塔组</t>
  </si>
  <si>
    <t>刘梁峁村集体经济杂果园种植项目</t>
  </si>
  <si>
    <t>新建杂果园引水上山抽水设施一处，种植药材300亩等。</t>
  </si>
  <si>
    <t>刘梁峁村刘家沟组</t>
  </si>
  <si>
    <t>杨家坪村后洼组道路硬化工程</t>
  </si>
  <si>
    <t>杨家坪村后洼组道路硬化1.7公里，路面宽4.5米。</t>
  </si>
  <si>
    <t>杨家坪村后洼组</t>
  </si>
  <si>
    <t>杨家坪村村组道路硬化工程</t>
  </si>
  <si>
    <t>杨家坪村堡则里组、安则洼组、青杨峁组、红崖墕组、下杨峁组道路硬化5公里，路面宽4.5米。</t>
  </si>
  <si>
    <t>杨家坪村</t>
  </si>
  <si>
    <t>刘梁峁村梁仓组动力电项目</t>
  </si>
  <si>
    <t>改造</t>
  </si>
  <si>
    <t>新建10KV线路1.299KM，更换100KVA配变一台。</t>
  </si>
  <si>
    <t>刘梁峁村梁仓组</t>
  </si>
  <si>
    <t>刘梁峁村郭家岊组动力电项目</t>
  </si>
  <si>
    <t>架设线路0.8KM。</t>
  </si>
  <si>
    <t>刘梁峁村郭家岊组</t>
  </si>
  <si>
    <t>迎宾路街道办</t>
  </si>
  <si>
    <t>麻堰渠村灌溉渠道项目</t>
  </si>
  <si>
    <t>麻堰渠村炭窑峁组灌溉渠道4000米、马莲滩组2000米。</t>
  </si>
  <si>
    <t>麻堰渠村</t>
  </si>
  <si>
    <t>赵家沟村节水灌溉项目</t>
  </si>
  <si>
    <t>新建1000立方米蓄水池1座，管网铺设1800米。</t>
  </si>
  <si>
    <t>赵家沟村</t>
  </si>
  <si>
    <t>解家堡柳沟村河堤延伸工程</t>
  </si>
  <si>
    <t>延伸河堤80米，浆砌石方800立方米。</t>
  </si>
  <si>
    <t>解家堡柳沟村</t>
  </si>
  <si>
    <t>解家堡柳沟村提水灌溉项目</t>
  </si>
  <si>
    <t>新修渗渠1条，长30米，维修漫水桥1座。</t>
  </si>
  <si>
    <t>解家堡柳沟村麻地塄组</t>
  </si>
  <si>
    <t>关崖窑村集体经济种养殖项目</t>
  </si>
  <si>
    <t>新修山地苹果园、宽幅梯田生产道路11.1公里，路面宽3.5米。</t>
  </si>
  <si>
    <t>关崖窑村</t>
  </si>
  <si>
    <t>刘火庙村观光农业园三期工程</t>
  </si>
  <si>
    <t>蔬菜大棚、瓜果采摘园配套水电设施等；排洪渠道2189米。</t>
  </si>
  <si>
    <t>刘火庙村刘火庙组</t>
  </si>
  <si>
    <t>高家塔村土地平整项目</t>
  </si>
  <si>
    <t>整理水浇地500亩，山地500亩。</t>
  </si>
  <si>
    <t>高家塔村高家塔组</t>
  </si>
  <si>
    <t>郭家塔村水浇地整理及配套灌溉渠道</t>
  </si>
  <si>
    <t>黄石头地组300亩、郭家塔200亩，电机、水泵、变压器，低压电线路，灌溉渠道等。</t>
  </si>
  <si>
    <t>郭家塔村</t>
  </si>
  <si>
    <t>永兴街道办</t>
  </si>
  <si>
    <t>西坬至院寨生产道路工程</t>
  </si>
  <si>
    <t>硬化砂砾石生产道路9.5公里，路面宽4.5米。</t>
  </si>
  <si>
    <t>西坬村、院寨</t>
  </si>
  <si>
    <t>小寨村村组道路硬化工程</t>
  </si>
  <si>
    <t>砼道路硬化600米，宽4米；红砖硬化道路150米，宽4米；新修挡墙950米，浆砌石方4322.5立方米；削坡63000立方米。</t>
  </si>
  <si>
    <t>小寨村</t>
  </si>
  <si>
    <t>小寨村蔬菜大棚项目</t>
  </si>
  <si>
    <t>配套蔬菜大棚基础设施：高位水池500方，管道1000米，电路500米，边沟500米，硬化场地500㎡。</t>
  </si>
  <si>
    <t>永兴村村组道路硬化工程</t>
  </si>
  <si>
    <t>新修村组道路3公里，路面宽4米。</t>
  </si>
  <si>
    <t>永兴村</t>
  </si>
  <si>
    <t>西沟街道办</t>
  </si>
  <si>
    <t>石窑湾至半切墩村组道路硬化工程</t>
  </si>
  <si>
    <t>道路全长18公里，宽5.5米（15厘米砂砾、18厘米石灰土、18厘米混凝土，部分坡路段设边沟）。</t>
  </si>
  <si>
    <t>石窑湾至半切墩</t>
  </si>
  <si>
    <t>灰昌沟村组道路硬化、拱桥建设项目</t>
  </si>
  <si>
    <t>五组村组道路硬化1.541公里，路面宽4.5米；六组王家塔道路硬化450米，路面宽4.5米；新建长40米宽5米高13米的跨河拱桥一座。</t>
  </si>
  <si>
    <t>灰昌沟村</t>
  </si>
  <si>
    <t>大保当镇</t>
  </si>
  <si>
    <t>温室大棚项目</t>
  </si>
  <si>
    <t>续建高标准温室大棚60座，配套道路、灌溉及电力设施。</t>
  </si>
  <si>
    <t>摆言采当、永安、红泥壕</t>
  </si>
  <si>
    <t>大保当镇政府</t>
  </si>
  <si>
    <t>石拉界村高标准农田建设项目</t>
  </si>
  <si>
    <t>新建高标准农田400亩，配套建设深井15眼及井灌设施，新架设电力线路2KM。</t>
  </si>
  <si>
    <t>石拉界村</t>
  </si>
  <si>
    <t>摆言采当农田综合
提升项目</t>
  </si>
  <si>
    <t>土壤改良500亩。</t>
  </si>
  <si>
    <t>摆言采当村</t>
  </si>
  <si>
    <t>摆言采当村电网改造项目</t>
  </si>
  <si>
    <t>摆言采当村四组电力线路改造8KM。</t>
  </si>
  <si>
    <t>摆言采当村四组</t>
  </si>
  <si>
    <t>尔林兔镇</t>
  </si>
  <si>
    <t>葫芦素村土壤改良项目</t>
  </si>
  <si>
    <t>盐碱土壤改良450亩，垫沙15cm，整理渠道2400米。</t>
  </si>
  <si>
    <t>葫芦素村</t>
  </si>
  <si>
    <t>尔林兔镇政府</t>
  </si>
  <si>
    <t>木独兔村道路建设工程</t>
  </si>
  <si>
    <t>木独兔村硬化道路1.4公里，路面宽5米，围墙1400米。</t>
  </si>
  <si>
    <t>木独兔村</t>
  </si>
  <si>
    <t>葫芦素村村组道路硬化工程</t>
  </si>
  <si>
    <t>葫芦素村二、四组至新建养老院砼道路1.2公里，路面宽4.5米。</t>
  </si>
  <si>
    <t>依肯特拉村组道路硬化工程</t>
  </si>
  <si>
    <t>砂砾石硬化道路5公里，路面宽4.5米。</t>
  </si>
  <si>
    <t>依肯特拉村</t>
  </si>
  <si>
    <t>吧吓采当村集体经济水产养殖项目</t>
  </si>
  <si>
    <t>开挖鱼塘50亩，投放鱼苗150万尾。</t>
  </si>
  <si>
    <t>吧吓采当村</t>
  </si>
  <si>
    <t>木独兔村集体经济种植项目</t>
  </si>
  <si>
    <t>新建日光温室4座。</t>
  </si>
  <si>
    <t>木独兔村集体经济项目</t>
  </si>
  <si>
    <t>鱼塘65亩、木头栈道780平米、特色廊架700米、停车场10750平方米等。</t>
  </si>
  <si>
    <t>吧吓采当村集体经济项目</t>
  </si>
  <si>
    <t>养殖场围墙160米，高1.8米，砂砾石硬化进场道路180米。</t>
  </si>
  <si>
    <t>吧吓采当村组道路硬化工程</t>
  </si>
  <si>
    <t>一、二组村组砼硬化道路3公里，路面宽4.5米。</t>
  </si>
  <si>
    <t>木独兔村电网改造项目</t>
  </si>
  <si>
    <t>架设低压线路19KM。</t>
  </si>
  <si>
    <t>栏杆堡镇</t>
  </si>
  <si>
    <t>张家坬村、西寨村村组道路硬化工程</t>
  </si>
  <si>
    <t>张家坬村、西寨村道路硬化7.6公里，路面宽4.5米。</t>
  </si>
  <si>
    <t>张家坬村、西寨村</t>
  </si>
  <si>
    <t>栏杆堡镇政府</t>
  </si>
  <si>
    <t>张家坬村村集体经济山地苹果园、杂果园护栏</t>
  </si>
  <si>
    <t>新建山地苹果园、杂果园护栏1.6万米。</t>
  </si>
  <si>
    <t>张家坬村</t>
  </si>
  <si>
    <t>西寨村村集体经济牛场配套设施建设</t>
  </si>
  <si>
    <t>西寨村牛场配套建设草料房4间、牛仔圈舍10间、厂区硬化1500㎡；牛场至水泥路口道路硬化1公里，牛场岔路口拓宽改造。</t>
  </si>
  <si>
    <t>西寨村</t>
  </si>
  <si>
    <t>张家坬村农业合作总社产业园项目</t>
  </si>
  <si>
    <t>张家坬村农业合作总社产业园：小杂粮加工、包装、展销；水电配套项目：新建高位水池500方，低位水池300方，配套上下水管及电力设施。</t>
  </si>
  <si>
    <t>栏杆堡村</t>
  </si>
  <si>
    <t>马岔村集体经济项目</t>
  </si>
  <si>
    <t>马岔村牛场道路硬化350米、新建青储窖1座、化粪池1座、购买拌料机1台。</t>
  </si>
  <si>
    <t>马岔村</t>
  </si>
  <si>
    <t>栏杆堡村集体经济项目</t>
  </si>
  <si>
    <t>栏杆堡村种植肉杏500亩。</t>
  </si>
  <si>
    <t>苏川村生产道路硬化工程</t>
  </si>
  <si>
    <t>苏川村大塔湾组砂砾石硬化生产道路2公里，路面宽4米。</t>
  </si>
  <si>
    <t>苏川村大塔湾组</t>
  </si>
  <si>
    <t>西寨村西寨组道路硬化工程</t>
  </si>
  <si>
    <t>西寨村西寨组道路硬化2.5公里。</t>
  </si>
  <si>
    <t>庙梁村组道路硬化工程</t>
  </si>
  <si>
    <t>砼硬化道路120米，新修挡墙、护坡65米。</t>
  </si>
  <si>
    <t>庙梁村庙梁组</t>
  </si>
  <si>
    <t>万镇镇</t>
  </si>
  <si>
    <t>焦家村村组道路硬化工程</t>
  </si>
  <si>
    <t>新修</t>
  </si>
  <si>
    <t>刘裕组道路硬化1.14公里及挡墙边沟等。</t>
  </si>
  <si>
    <t>焦家村刘裕组</t>
  </si>
  <si>
    <t>万镇镇政府</t>
  </si>
  <si>
    <t>高家川村村组道路硬化工程</t>
  </si>
  <si>
    <t>高家川村张家畔组道路硬化1.5公里，路面宽4.5米。</t>
  </si>
  <si>
    <t>高家川村张家畔组</t>
  </si>
  <si>
    <t>界牌村村组道路硬化工程</t>
  </si>
  <si>
    <t>界牌村至马步墕组道路硬化3公里，路面宽4.5米。</t>
  </si>
  <si>
    <t>界牌村</t>
  </si>
  <si>
    <t>界牌村兰家会组至张家墕道路硬化2公里，路面宽4.5米；兰家会组硬化道路530米及挡墙维修等。</t>
  </si>
  <si>
    <t>界牌村兰家会组</t>
  </si>
  <si>
    <t>李家峁村村组道路硬化工程</t>
  </si>
  <si>
    <t>李家峁村村组道路硬化200米，路面宽4.5米。</t>
  </si>
  <si>
    <t>李家峁村</t>
  </si>
  <si>
    <t>万镇村村组道路硬化工程</t>
  </si>
  <si>
    <t>万镇村村组道路硬化150米，路面宽4.5米。</t>
  </si>
  <si>
    <t>万镇村</t>
  </si>
  <si>
    <t>麻院沟村自来水改造</t>
  </si>
  <si>
    <t>麻院沟村自来水改造工程：蓄水池容积80立方，配备7级离心泵，7.5千瓦电机。</t>
  </si>
  <si>
    <t>麻院沟村</t>
  </si>
  <si>
    <t>界牌村高压路线架设项目</t>
  </si>
  <si>
    <t>界牌组至河口岔高压线路架设2KM。</t>
  </si>
  <si>
    <t>界牌村界牌组</t>
  </si>
  <si>
    <t>店塔镇</t>
  </si>
  <si>
    <t>辛伙盘村道路硬化工程</t>
  </si>
  <si>
    <t>新修村组砼道路500米，路面宽4.5米。</t>
  </si>
  <si>
    <t>辛伙盘村燕沟组</t>
  </si>
  <si>
    <t>店塔镇政府</t>
  </si>
  <si>
    <t>梁家塔村组道路硬化工程</t>
  </si>
  <si>
    <t>新建村组砼道路2公里，路面宽4.5米。</t>
  </si>
  <si>
    <t>梁家塔村</t>
  </si>
  <si>
    <t>梁家塔村灌溉工程</t>
  </si>
  <si>
    <t>新建灌溉井4眼，渠道1200米。</t>
  </si>
  <si>
    <t>倪家沟村村组道路硬化工程</t>
  </si>
  <si>
    <t>道路硬化7.58公里，路面宽4.5米；小桥1座（长30米）。</t>
  </si>
  <si>
    <t>倪家沟村</t>
  </si>
  <si>
    <t>梁家塔村英则梁组动力电项目</t>
  </si>
  <si>
    <t>新建10KV线路1.902KM，新建0.4KV线路1.676KM，新安50KVA配变一台。</t>
  </si>
  <si>
    <t>梁家塔村英则梁组</t>
  </si>
  <si>
    <t>梁家塔村麻家沟组动力电项目</t>
  </si>
  <si>
    <t>新建0.4KV线路0.655KM。</t>
  </si>
  <si>
    <t>梁家塔村麻家沟组</t>
  </si>
  <si>
    <t>孙家岔镇</t>
  </si>
  <si>
    <t>乔家塔村水利工程</t>
  </si>
  <si>
    <t>拱水坝1座，护岸200米。</t>
  </si>
  <si>
    <t>乔家塔村白圪堵组</t>
  </si>
  <si>
    <t>孙家岔镇政府</t>
  </si>
  <si>
    <t>苏家塔村灌溉工程</t>
  </si>
  <si>
    <t>修建水渠500米，修建泵站一处</t>
  </si>
  <si>
    <t>苏家塔村</t>
  </si>
  <si>
    <t>燕家塔村动力电项目</t>
  </si>
  <si>
    <t>新增100KV变压器一台，改造低压线路0.407KM。</t>
  </si>
  <si>
    <t>燕家塔村何村组</t>
  </si>
  <si>
    <t>西沙街道办</t>
  </si>
  <si>
    <t>芦草沟村拱水坝项目</t>
  </si>
  <si>
    <t>新建拱水坝三座。</t>
  </si>
  <si>
    <t>芦草沟村四、七、八组</t>
  </si>
  <si>
    <t>常家沟村道路硬化工程</t>
  </si>
  <si>
    <t>常家沟村一、二、三组砼硬化道路5公里，路面宽4.5米。</t>
  </si>
  <si>
    <t>常家沟村</t>
  </si>
  <si>
    <t>麻家塔村河堤及道路硬化工程</t>
  </si>
  <si>
    <t>前麻家塔新建河堤160米，加高河堤300米；硬化道路400米。</t>
  </si>
  <si>
    <t>麻家塔村</t>
  </si>
  <si>
    <t>马镇镇</t>
  </si>
  <si>
    <t>兴富山村村组道路硬化工程</t>
  </si>
  <si>
    <t>兴富山村白家山、田家山新建通村道路4.7公里。</t>
  </si>
  <si>
    <t>兴富山村</t>
  </si>
  <si>
    <t>马镇镇政府</t>
  </si>
  <si>
    <t>五星村道路硬化工程</t>
  </si>
  <si>
    <t>五星村柴家畔组硬化村组道路1.5公里，路面宽4.5米。</t>
  </si>
  <si>
    <t>五星村柴家畔组</t>
  </si>
  <si>
    <t>秦梁村村组道路硬化工程</t>
  </si>
  <si>
    <t>秦梁村硬化通村道路1公里。</t>
  </si>
  <si>
    <t>秦梁村</t>
  </si>
  <si>
    <t>枣园村排洪挡墙项目</t>
  </si>
  <si>
    <t>新建排洪挡墙400米。</t>
  </si>
  <si>
    <t>枣园村东梁堡组</t>
  </si>
  <si>
    <t>土地平整项目</t>
  </si>
  <si>
    <t>马家坬组土地平整。</t>
  </si>
  <si>
    <t>马家坬组</t>
  </si>
  <si>
    <t>盘塘村温室大棚项目</t>
  </si>
  <si>
    <t>新建温室大棚40座。</t>
  </si>
  <si>
    <t>盘塘村</t>
  </si>
  <si>
    <t>中鸡镇</t>
  </si>
  <si>
    <t>纳林采当村集体经济养殖项目</t>
  </si>
  <si>
    <r>
      <rPr>
        <sz val="14"/>
        <rFont val="仿宋_GB2312"/>
        <charset val="134"/>
      </rPr>
      <t>建设标准化羊舍680</t>
    </r>
    <r>
      <rPr>
        <sz val="14"/>
        <rFont val="SimSun"/>
        <charset val="134"/>
      </rPr>
      <t>㎡</t>
    </r>
    <r>
      <rPr>
        <sz val="14"/>
        <rFont val="仿宋_GB2312"/>
        <charset val="134"/>
      </rPr>
      <t>等。</t>
    </r>
  </si>
  <si>
    <t>纳林采当村</t>
  </si>
  <si>
    <t>中鸡镇政府</t>
  </si>
  <si>
    <t>建设千头标准化养猪厂一处。</t>
  </si>
  <si>
    <t>木独石梨村组道路工程</t>
  </si>
  <si>
    <t>木独石梨三、四、五、六组村组道路8.7公里，路面宽4.5米。</t>
  </si>
  <si>
    <t>木独石梨村</t>
  </si>
  <si>
    <t>创业村村组道路硬化工程</t>
  </si>
  <si>
    <t>创业村二、三、六组道路硬化6.5公里，路面宽4.5米。</t>
  </si>
  <si>
    <t>创业村</t>
  </si>
  <si>
    <t>锦界镇</t>
  </si>
  <si>
    <t>河湾村农田水利改良</t>
  </si>
  <si>
    <t>土地地力提升改造5500亩。</t>
  </si>
  <si>
    <t>河湾村</t>
  </si>
  <si>
    <t>锦界镇政府</t>
  </si>
  <si>
    <t>乔巴泥沟村组道路硬化工程</t>
  </si>
  <si>
    <t>硬化村级道路4.15公里，路面宽4.5米。</t>
  </si>
  <si>
    <t>乔巴泥沟村</t>
  </si>
  <si>
    <t>南北沟村地力提升改造</t>
  </si>
  <si>
    <t>土地提升改造350亩。</t>
  </si>
  <si>
    <t>南北沟村</t>
  </si>
  <si>
    <t>渡口村地力提升改造</t>
  </si>
  <si>
    <t>流转土地1500亩，改良土地1500亩。</t>
  </si>
  <si>
    <t>渡口村</t>
  </si>
  <si>
    <t>黄土庙土地整理项目</t>
  </si>
  <si>
    <t>黄土庙村平整土地300亩。</t>
  </si>
  <si>
    <t>黄土庙村</t>
  </si>
  <si>
    <t>贺家川镇</t>
  </si>
  <si>
    <t>张川村村组道路硬化工程</t>
  </si>
  <si>
    <t>张川至畔坡山砼硬化1.8公里，路面宽4.5米。</t>
  </si>
  <si>
    <t>张川村</t>
  </si>
  <si>
    <t>贺家川镇政府</t>
  </si>
  <si>
    <t>和家庄村王念家沟组道路硬化工程</t>
  </si>
  <si>
    <t>和家庄村王念家沟组古楼至吴帝峰主干线硬化3.4公里，路面宽4.5米。</t>
  </si>
  <si>
    <t>和家庄村王念家沟组</t>
  </si>
  <si>
    <t>彩林村村组道路硬化工程</t>
  </si>
  <si>
    <t>彩林村瓦窑沟至井坬村组砂砾石道路硬化5公里，宽4.5米。</t>
  </si>
  <si>
    <t>彩林村</t>
  </si>
  <si>
    <t>丰劳山村集体经济种植项目</t>
  </si>
  <si>
    <t>新建苹果种植梯田500亩。</t>
  </si>
  <si>
    <t>丰劳山村</t>
  </si>
  <si>
    <t>刘家湾村藜麦种植项目</t>
  </si>
  <si>
    <t>土地整理500亩（藜麦种植）、配套排洪和部分灌溉设备。</t>
  </si>
  <si>
    <t>刘家湾村刘家湾组</t>
  </si>
  <si>
    <t>平安村土地平整项目</t>
  </si>
  <si>
    <t>路家南坬组平整土地170亩，硬化生产道路1公里。</t>
  </si>
  <si>
    <t>平安村路家南坬组</t>
  </si>
  <si>
    <t>清水源村藜麦种植项目</t>
  </si>
  <si>
    <t>整理土地500亩（藜麦种植）。</t>
  </si>
  <si>
    <t>清水源村张兴庄组</t>
  </si>
  <si>
    <t>杜桑塔村淤地坝项目</t>
  </si>
  <si>
    <t>新修淤地坝1座。</t>
  </si>
  <si>
    <t>杜桑塔村</t>
  </si>
  <si>
    <t>丰劳山村动力电项目</t>
  </si>
  <si>
    <t>新建10KV线路0.917KM，新建0.4KV线路0.891KM，新安50KVA配变一台。</t>
  </si>
  <si>
    <t>丰劳山村麦地坬组</t>
  </si>
  <si>
    <t>如意村动力电项目</t>
  </si>
  <si>
    <t>将原30KVA配变更换为100KVA配变。</t>
  </si>
  <si>
    <t>如意村尚家峁组</t>
  </si>
  <si>
    <t>高家堡镇</t>
  </si>
  <si>
    <t>徐家塔村葡萄园配套项目</t>
  </si>
  <si>
    <t>配套变压器一台，高压线路约1.2KM；砂砾石道路约550米宽3.5米；新建U型灌溉渠道300米。</t>
  </si>
  <si>
    <t>徐家塔蔡小沟组</t>
  </si>
  <si>
    <t>高家堡镇政府</t>
  </si>
  <si>
    <t>沟岔村灌溉渠道项目</t>
  </si>
  <si>
    <t>修建灌溉渠道500米。</t>
  </si>
  <si>
    <t>沟岔村五组</t>
  </si>
  <si>
    <t>兴庄村排洪渠道工程</t>
  </si>
  <si>
    <t>塬上组新建排洪渠道1000米，高沙焉组新建排洪渠道277米。</t>
  </si>
  <si>
    <t>兴庄村</t>
  </si>
  <si>
    <t>石峁村斜马沟组至水磨村灌溉渠道维修工程</t>
  </si>
  <si>
    <t>改建</t>
  </si>
  <si>
    <t>石峁村斜马沟组至水磨村灌溉渠道维修，水泥加固疏通，长度2750米。</t>
  </si>
  <si>
    <t>石峁村斜马沟组、水磨村</t>
  </si>
  <si>
    <t>青阳树沟灌溉渠道工程</t>
  </si>
  <si>
    <t>青阳树沟一组灌溉渠道800米。</t>
  </si>
  <si>
    <t>青阳树沟一组</t>
  </si>
  <si>
    <t>太和湾村土地整理项目</t>
  </si>
  <si>
    <t>太和湾村一、三组土地整理200亩。</t>
  </si>
  <si>
    <t>太和湾一、三组</t>
  </si>
  <si>
    <t>马家渠村道路硬化工程</t>
  </si>
  <si>
    <t>马家渠村道路硬化3公里,路面宽4.5米。</t>
  </si>
  <si>
    <t>马家渠村</t>
  </si>
  <si>
    <t>阳畔村道路硬化工程</t>
  </si>
  <si>
    <t>李阳路经水磨沟至新寨则道路硬化2.24公里，路面宽4.5米。</t>
  </si>
  <si>
    <t>阳畔村</t>
  </si>
  <si>
    <t>凉水井村道路硬化工程</t>
  </si>
  <si>
    <t>通村道路硬化工程全长3.5公里，路面宽4.5米，路基宽5米。</t>
  </si>
  <si>
    <t>凉水井村苏泥组</t>
  </si>
  <si>
    <t>凉水井村排洪渠道项目</t>
  </si>
  <si>
    <t>维修</t>
  </si>
  <si>
    <t>维修排洪渠道500米，硬化土路120米。</t>
  </si>
  <si>
    <t>凉水井村贺家沟组</t>
  </si>
  <si>
    <t>水磨村道路硬化工程</t>
  </si>
  <si>
    <t>原混凝土路面加宽1米、300米长，100米挡墙。</t>
  </si>
  <si>
    <t>水磨村左渠组</t>
  </si>
  <si>
    <t>水磨村生产道路硬化工程</t>
  </si>
  <si>
    <t>老宅上院原砂砾石生产道路砼硬化700米、路基宽4米。</t>
  </si>
  <si>
    <t>乔岔滩村中药材种植项目</t>
  </si>
  <si>
    <t>野生药材种植实验示范基地基础设施建设。</t>
  </si>
  <si>
    <t>乔岔滩村</t>
  </si>
  <si>
    <t>徐家塔村道路硬化工程</t>
  </si>
  <si>
    <t>高庙沟组硬化道路0.85公里，宽3.5米；石墩塔硬化道路1.9公里，宽4米；柴垛梁组硬化道路2.5公里，宽4米。</t>
  </si>
  <si>
    <t>徐家塔村</t>
  </si>
  <si>
    <t>沟岔村拱桥工程</t>
  </si>
  <si>
    <t>毛石混凝土拱桥一座。</t>
  </si>
  <si>
    <t>沟岔村</t>
  </si>
  <si>
    <t>沟岔村生产道路硬化工程</t>
  </si>
  <si>
    <t>道路硬化2.2公里，宽4.5米。</t>
  </si>
  <si>
    <t>刘家畔村淤地坝项目</t>
  </si>
  <si>
    <t>刘家畔村</t>
  </si>
  <si>
    <t>刘家畔村生产道路硬化工程</t>
  </si>
  <si>
    <t>硬化生产道路2公里，路面宽3.5米。</t>
  </si>
  <si>
    <t>高家堡镇通村道路工程</t>
  </si>
  <si>
    <t>乔岔滩苏泥至花石崖任念功通村道路3.2公里，路基宽5米，路面宽4.5米；挡墙护坡218方、防护工程1170米防护栏等；片石混凝土拱桥一座，长44.78米；</t>
  </si>
  <si>
    <t>苏泥村等</t>
  </si>
  <si>
    <t>龙尾峁村小桥工程</t>
  </si>
  <si>
    <t>新修片石混凝土小桥一座。</t>
  </si>
  <si>
    <t>龙尾峁村</t>
  </si>
  <si>
    <t>村集体酱醋厂道路硬化工程</t>
  </si>
  <si>
    <r>
      <rPr>
        <sz val="14"/>
        <color theme="1"/>
        <rFont val="仿宋_GB2312"/>
        <charset val="134"/>
      </rPr>
      <t>砼硬化酱醋厂道路330米，宽5米，含排水边沟150</t>
    </r>
    <r>
      <rPr>
        <sz val="14"/>
        <rFont val="仿宋_GB2312"/>
        <charset val="134"/>
      </rPr>
      <t>米。</t>
    </r>
  </si>
  <si>
    <t>石峁村</t>
  </si>
  <si>
    <t>二、农业产业扶贫项目</t>
  </si>
  <si>
    <t>产业扶贫到户项目</t>
  </si>
  <si>
    <t>对已脱贫户、在册产业扶贫户继续实施“三补一奖”政策，即为鼓励贫困户发展适度规模种养殖业，对发展产业的贫困户给予畜牧引种、农机具、新建圈舍进行补贴和自购自养、自种一定规模的贫困户进行奖补。</t>
  </si>
  <si>
    <t>产业贫困户</t>
  </si>
  <si>
    <t>农业局（畜牧局）</t>
  </si>
  <si>
    <t>产业扶贫技术服务与培训</t>
  </si>
  <si>
    <t>产业扶贫110指挥体系技术服务、指导和培训，贫困村创业致富带头人培训。</t>
  </si>
  <si>
    <t>产业贫困户、致富带头人</t>
  </si>
  <si>
    <t>农业局</t>
  </si>
  <si>
    <t>三、安全饮水项目</t>
  </si>
  <si>
    <t>16个镇、街道办99处安全饮水工程；全市贫困户户用净水设备等。</t>
  </si>
  <si>
    <t>相关村组、贫困户</t>
  </si>
  <si>
    <t>水务局</t>
  </si>
  <si>
    <t>四、金融扶贫</t>
  </si>
  <si>
    <t>小额信贷贴息。</t>
  </si>
  <si>
    <t>相关贫困户</t>
  </si>
  <si>
    <t>金融办</t>
  </si>
  <si>
    <t>五、林业扶贫</t>
  </si>
  <si>
    <t>贫困户生态护林员补贴；红枣低产园改造。</t>
  </si>
  <si>
    <t>相关贫困村、贫困户</t>
  </si>
  <si>
    <t>林业局</t>
  </si>
  <si>
    <t>六、能力素质提升</t>
  </si>
  <si>
    <t>就业技能培训；特设公益性岗位补贴。</t>
  </si>
  <si>
    <t>人社局</t>
  </si>
  <si>
    <t>七、贫困村道路安保工程</t>
  </si>
  <si>
    <t>设置波形护栏，标识牌，凸面镜等。</t>
  </si>
  <si>
    <t>相关贫困村</t>
  </si>
  <si>
    <t>交通局</t>
  </si>
  <si>
    <t>八、农综配套项目</t>
  </si>
  <si>
    <t>市级农综配套基础设施建设项目。</t>
  </si>
  <si>
    <t>相关村</t>
  </si>
  <si>
    <t>农综办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</si>
</sst>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b/>
      <sz val="22"/>
      <color indexed="8"/>
      <name val="仿宋_GB2312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0"/>
    </font>
    <font>
      <sz val="22"/>
      <color indexed="8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0"/>
      <color indexed="8"/>
      <name val="Arial"/>
      <charset val="0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4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/>
    <xf numFmtId="0" fontId="0" fillId="15" borderId="10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5" fillId="0" borderId="0"/>
    <xf numFmtId="0" fontId="37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0" borderId="0"/>
    <xf numFmtId="0" fontId="17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0"/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/>
    <xf numFmtId="0" fontId="38" fillId="0" borderId="0"/>
    <xf numFmtId="0" fontId="0" fillId="0" borderId="0">
      <alignment vertical="center"/>
    </xf>
    <xf numFmtId="0" fontId="25" fillId="0" borderId="0"/>
    <xf numFmtId="0" fontId="39" fillId="0" borderId="0">
      <alignment vertical="center"/>
    </xf>
    <xf numFmtId="0" fontId="40" fillId="0" borderId="0"/>
  </cellStyleXfs>
  <cellXfs count="7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left" vertical="center" wrapText="1"/>
    </xf>
    <xf numFmtId="0" fontId="10" fillId="2" borderId="1" xfId="51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176" fontId="10" fillId="2" borderId="1" xfId="55" applyNumberFormat="1" applyFont="1" applyFill="1" applyBorder="1" applyAlignment="1">
      <alignment horizontal="left" vertical="center" wrapText="1"/>
    </xf>
    <xf numFmtId="176" fontId="10" fillId="2" borderId="1" xfId="55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2" borderId="1" xfId="59" applyFont="1" applyFill="1" applyBorder="1" applyAlignment="1" applyProtection="1">
      <alignment horizontal="left" vertical="center" wrapText="1"/>
    </xf>
    <xf numFmtId="0" fontId="10" fillId="2" borderId="1" xfId="59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distributed"/>
    </xf>
    <xf numFmtId="0" fontId="10" fillId="2" borderId="1" xfId="0" applyFont="1" applyFill="1" applyBorder="1" applyAlignment="1">
      <alignment horizontal="center" vertical="distributed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5" xfId="54"/>
    <cellStyle name="常规 4 2" xfId="55"/>
    <cellStyle name="常规 11" xfId="56"/>
    <cellStyle name="常规 4" xfId="57"/>
    <cellStyle name="常规 2" xfId="58"/>
    <cellStyle name="样式 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"/>
  <sheetViews>
    <sheetView tabSelected="1" view="pageBreakPreview" zoomScale="90" zoomScaleNormal="90" zoomScaleSheetLayoutView="90" workbookViewId="0">
      <pane ySplit="6" topLeftCell="A163" activePane="bottomLeft" state="frozen"/>
      <selection/>
      <selection pane="bottomLeft" activeCell="G163" sqref="G163"/>
    </sheetView>
  </sheetViews>
  <sheetFormatPr defaultColWidth="9" defaultRowHeight="14.25"/>
  <cols>
    <col min="1" max="1" width="4.75" style="1" customWidth="1"/>
    <col min="2" max="2" width="34.4416666666667" style="5" customWidth="1"/>
    <col min="3" max="3" width="6.8" style="1" customWidth="1"/>
    <col min="4" max="4" width="66.6583333333333" style="6" customWidth="1"/>
    <col min="5" max="5" width="19.1583333333333" style="7" customWidth="1"/>
    <col min="6" max="6" width="18.3333333333333" style="5" customWidth="1"/>
    <col min="7" max="7" width="12.5" style="1" customWidth="1"/>
    <col min="8" max="8" width="12.2166666666667" style="1" customWidth="1"/>
    <col min="9" max="9" width="11.8083333333333" style="1" customWidth="1"/>
    <col min="10" max="10" width="12.6333333333333" style="8" customWidth="1"/>
    <col min="11" max="16384" width="9" style="1"/>
  </cols>
  <sheetData>
    <row r="1" spans="1:2">
      <c r="A1" s="9" t="s">
        <v>0</v>
      </c>
      <c r="B1" s="9"/>
    </row>
    <row r="2" s="1" customFormat="1" ht="27" spans="1:10">
      <c r="A2" s="10" t="s">
        <v>1</v>
      </c>
      <c r="B2" s="10"/>
      <c r="C2" s="10"/>
      <c r="D2" s="11"/>
      <c r="E2" s="11"/>
      <c r="F2" s="10"/>
      <c r="G2" s="10"/>
      <c r="H2" s="10"/>
      <c r="I2" s="10"/>
      <c r="J2" s="54"/>
    </row>
    <row r="3" s="1" customFormat="1" spans="1:10">
      <c r="A3" s="12"/>
      <c r="B3" s="12"/>
      <c r="C3" s="12"/>
      <c r="D3" s="13"/>
      <c r="E3" s="14"/>
      <c r="F3" s="15"/>
      <c r="G3" s="16" t="s">
        <v>2</v>
      </c>
      <c r="H3" s="16"/>
      <c r="I3" s="16"/>
      <c r="J3" s="55"/>
    </row>
    <row r="4" s="1" customFormat="1" ht="18.75" spans="1:10">
      <c r="A4" s="17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9" t="s">
        <v>10</v>
      </c>
      <c r="I4" s="56"/>
      <c r="J4" s="57"/>
    </row>
    <row r="5" s="1" customFormat="1" ht="56.25" spans="1:10">
      <c r="A5" s="17"/>
      <c r="B5" s="17"/>
      <c r="C5" s="17"/>
      <c r="D5" s="17"/>
      <c r="E5" s="20"/>
      <c r="F5" s="17"/>
      <c r="G5" s="17"/>
      <c r="H5" s="21" t="s">
        <v>11</v>
      </c>
      <c r="I5" s="21" t="s">
        <v>12</v>
      </c>
      <c r="J5" s="17" t="s">
        <v>13</v>
      </c>
    </row>
    <row r="6" s="1" customFormat="1" ht="25" customHeight="1" spans="1:10">
      <c r="A6" s="17" t="s">
        <v>14</v>
      </c>
      <c r="B6" s="17"/>
      <c r="C6" s="17"/>
      <c r="D6" s="22"/>
      <c r="E6" s="22"/>
      <c r="F6" s="17"/>
      <c r="G6" s="23">
        <v>20110</v>
      </c>
      <c r="H6" s="23">
        <v>19625</v>
      </c>
      <c r="I6" s="23">
        <v>16625</v>
      </c>
      <c r="J6" s="23">
        <v>3000</v>
      </c>
    </row>
    <row r="7" s="1" customFormat="1" ht="28" customHeight="1" spans="1:10">
      <c r="A7" s="17" t="s">
        <v>15</v>
      </c>
      <c r="B7" s="17"/>
      <c r="C7" s="17"/>
      <c r="D7" s="22"/>
      <c r="E7" s="22"/>
      <c r="F7" s="17"/>
      <c r="G7" s="24">
        <v>17133</v>
      </c>
      <c r="H7" s="24">
        <v>15551</v>
      </c>
      <c r="I7" s="24">
        <v>13151</v>
      </c>
      <c r="J7" s="32">
        <v>2400</v>
      </c>
    </row>
    <row r="8" s="1" customFormat="1" ht="23" customHeight="1" spans="1:10">
      <c r="A8" s="17"/>
      <c r="B8" s="17" t="s">
        <v>16</v>
      </c>
      <c r="C8" s="17"/>
      <c r="D8" s="22"/>
      <c r="E8" s="22"/>
      <c r="F8" s="17"/>
      <c r="G8" s="21"/>
      <c r="H8" s="24"/>
      <c r="I8" s="24"/>
      <c r="J8" s="46"/>
    </row>
    <row r="9" s="1" customFormat="1" ht="23" customHeight="1" spans="1:10">
      <c r="A9" s="25">
        <v>1</v>
      </c>
      <c r="B9" s="25" t="s">
        <v>17</v>
      </c>
      <c r="C9" s="25" t="s">
        <v>18</v>
      </c>
      <c r="D9" s="26" t="s">
        <v>19</v>
      </c>
      <c r="E9" s="25" t="s">
        <v>20</v>
      </c>
      <c r="F9" s="27" t="s">
        <v>21</v>
      </c>
      <c r="G9" s="27">
        <v>99</v>
      </c>
      <c r="H9" s="27">
        <v>99</v>
      </c>
      <c r="I9" s="27">
        <v>99</v>
      </c>
      <c r="J9" s="42"/>
    </row>
    <row r="10" s="1" customFormat="1" ht="23" customHeight="1" spans="1:10">
      <c r="A10" s="25">
        <v>2</v>
      </c>
      <c r="B10" s="27" t="s">
        <v>22</v>
      </c>
      <c r="C10" s="25" t="s">
        <v>23</v>
      </c>
      <c r="D10" s="28" t="s">
        <v>24</v>
      </c>
      <c r="E10" s="27" t="s">
        <v>25</v>
      </c>
      <c r="F10" s="27" t="s">
        <v>21</v>
      </c>
      <c r="G10" s="27">
        <v>190</v>
      </c>
      <c r="H10" s="27">
        <v>190</v>
      </c>
      <c r="I10" s="27">
        <v>190</v>
      </c>
      <c r="J10" s="29"/>
    </row>
    <row r="11" s="1" customFormat="1" ht="37.5" spans="1:10">
      <c r="A11" s="25">
        <v>3</v>
      </c>
      <c r="B11" s="27" t="s">
        <v>26</v>
      </c>
      <c r="C11" s="25" t="s">
        <v>18</v>
      </c>
      <c r="D11" s="28" t="s">
        <v>27</v>
      </c>
      <c r="E11" s="27" t="s">
        <v>25</v>
      </c>
      <c r="F11" s="27" t="s">
        <v>21</v>
      </c>
      <c r="G11" s="25">
        <v>150</v>
      </c>
      <c r="H11" s="25">
        <v>135</v>
      </c>
      <c r="I11" s="25">
        <v>135</v>
      </c>
      <c r="J11" s="29"/>
    </row>
    <row r="12" s="1" customFormat="1" ht="37.5" spans="1:10">
      <c r="A12" s="25">
        <v>4</v>
      </c>
      <c r="B12" s="27" t="s">
        <v>28</v>
      </c>
      <c r="C12" s="29" t="s">
        <v>18</v>
      </c>
      <c r="D12" s="28" t="s">
        <v>29</v>
      </c>
      <c r="E12" s="29" t="s">
        <v>30</v>
      </c>
      <c r="F12" s="27" t="s">
        <v>21</v>
      </c>
      <c r="G12" s="25">
        <v>100</v>
      </c>
      <c r="H12" s="25">
        <v>90</v>
      </c>
      <c r="I12" s="25">
        <v>90</v>
      </c>
      <c r="J12" s="29"/>
    </row>
    <row r="13" s="1" customFormat="1" ht="37.5" spans="1:10">
      <c r="A13" s="25">
        <v>5</v>
      </c>
      <c r="B13" s="27" t="s">
        <v>31</v>
      </c>
      <c r="C13" s="29" t="s">
        <v>23</v>
      </c>
      <c r="D13" s="30" t="s">
        <v>32</v>
      </c>
      <c r="E13" s="29" t="s">
        <v>33</v>
      </c>
      <c r="F13" s="27" t="s">
        <v>21</v>
      </c>
      <c r="G13" s="25">
        <v>200</v>
      </c>
      <c r="H13" s="25">
        <v>200</v>
      </c>
      <c r="I13" s="25">
        <v>200</v>
      </c>
      <c r="J13" s="29"/>
    </row>
    <row r="14" s="1" customFormat="1" ht="37.5" spans="1:10">
      <c r="A14" s="25">
        <v>6</v>
      </c>
      <c r="B14" s="27" t="s">
        <v>34</v>
      </c>
      <c r="C14" s="29" t="s">
        <v>18</v>
      </c>
      <c r="D14" s="28" t="s">
        <v>35</v>
      </c>
      <c r="E14" s="29" t="s">
        <v>36</v>
      </c>
      <c r="F14" s="27" t="s">
        <v>21</v>
      </c>
      <c r="G14" s="25">
        <v>60</v>
      </c>
      <c r="H14" s="25">
        <v>50</v>
      </c>
      <c r="I14" s="25">
        <v>50</v>
      </c>
      <c r="J14" s="29"/>
    </row>
    <row r="15" s="2" customFormat="1" ht="20" customHeight="1" spans="1:10">
      <c r="A15" s="29"/>
      <c r="B15" s="23" t="s">
        <v>37</v>
      </c>
      <c r="C15" s="25"/>
      <c r="D15" s="31"/>
      <c r="E15" s="27"/>
      <c r="F15" s="27"/>
      <c r="G15" s="25">
        <f>SUM(G9:G14)</f>
        <v>799</v>
      </c>
      <c r="H15" s="25">
        <f>SUM(H9:H14)</f>
        <v>764</v>
      </c>
      <c r="I15" s="25">
        <f>SUM(I9:I14)</f>
        <v>764</v>
      </c>
      <c r="J15" s="46"/>
    </row>
    <row r="16" s="3" customFormat="1" ht="23" customHeight="1" spans="1:10">
      <c r="A16" s="17"/>
      <c r="B16" s="32" t="s">
        <v>38</v>
      </c>
      <c r="C16" s="32"/>
      <c r="D16" s="33"/>
      <c r="E16" s="32"/>
      <c r="F16" s="32"/>
      <c r="G16" s="21"/>
      <c r="H16" s="24"/>
      <c r="I16" s="24"/>
      <c r="J16" s="49"/>
    </row>
    <row r="17" s="1" customFormat="1" ht="23" customHeight="1" spans="1:10">
      <c r="A17" s="29">
        <v>1</v>
      </c>
      <c r="B17" s="25" t="s">
        <v>39</v>
      </c>
      <c r="C17" s="25" t="s">
        <v>18</v>
      </c>
      <c r="D17" s="28" t="s">
        <v>40</v>
      </c>
      <c r="E17" s="34" t="s">
        <v>41</v>
      </c>
      <c r="F17" s="34" t="s">
        <v>42</v>
      </c>
      <c r="G17" s="35">
        <v>80</v>
      </c>
      <c r="H17" s="35">
        <v>70</v>
      </c>
      <c r="I17" s="35">
        <v>70</v>
      </c>
      <c r="J17" s="49"/>
    </row>
    <row r="18" s="1" customFormat="1" ht="56.25" spans="1:10">
      <c r="A18" s="29">
        <v>2</v>
      </c>
      <c r="B18" s="25" t="s">
        <v>43</v>
      </c>
      <c r="C18" s="25" t="s">
        <v>18</v>
      </c>
      <c r="D18" s="26" t="s">
        <v>44</v>
      </c>
      <c r="E18" s="34" t="s">
        <v>45</v>
      </c>
      <c r="F18" s="34" t="s">
        <v>42</v>
      </c>
      <c r="G18" s="36">
        <v>12</v>
      </c>
      <c r="H18" s="36">
        <v>12</v>
      </c>
      <c r="I18" s="36">
        <v>12</v>
      </c>
      <c r="J18" s="27"/>
    </row>
    <row r="19" s="1" customFormat="1" ht="24" customHeight="1" spans="1:10">
      <c r="A19" s="29">
        <v>3</v>
      </c>
      <c r="B19" s="25" t="s">
        <v>46</v>
      </c>
      <c r="C19" s="37" t="s">
        <v>18</v>
      </c>
      <c r="D19" s="26" t="s">
        <v>47</v>
      </c>
      <c r="E19" s="34" t="s">
        <v>48</v>
      </c>
      <c r="F19" s="34" t="s">
        <v>42</v>
      </c>
      <c r="G19" s="25">
        <v>90</v>
      </c>
      <c r="H19" s="25">
        <v>80</v>
      </c>
      <c r="I19" s="25">
        <v>80</v>
      </c>
      <c r="J19" s="49"/>
    </row>
    <row r="20" s="1" customFormat="1" ht="24" customHeight="1" spans="1:10">
      <c r="A20" s="29">
        <v>4</v>
      </c>
      <c r="B20" s="25" t="s">
        <v>49</v>
      </c>
      <c r="C20" s="37" t="s">
        <v>18</v>
      </c>
      <c r="D20" s="26" t="s">
        <v>50</v>
      </c>
      <c r="E20" s="34" t="s">
        <v>51</v>
      </c>
      <c r="F20" s="34" t="s">
        <v>42</v>
      </c>
      <c r="G20" s="37">
        <v>350</v>
      </c>
      <c r="H20" s="37">
        <v>315</v>
      </c>
      <c r="I20" s="37">
        <v>315</v>
      </c>
      <c r="J20" s="49"/>
    </row>
    <row r="21" s="1" customFormat="1" ht="24" customHeight="1" spans="1:10">
      <c r="A21" s="29">
        <v>5</v>
      </c>
      <c r="B21" s="25" t="s">
        <v>52</v>
      </c>
      <c r="C21" s="25" t="s">
        <v>18</v>
      </c>
      <c r="D21" s="26" t="s">
        <v>53</v>
      </c>
      <c r="E21" s="34" t="s">
        <v>54</v>
      </c>
      <c r="F21" s="34" t="s">
        <v>42</v>
      </c>
      <c r="G21" s="35">
        <v>140</v>
      </c>
      <c r="H21" s="35">
        <v>125</v>
      </c>
      <c r="I21" s="35">
        <v>125</v>
      </c>
      <c r="J21" s="49"/>
    </row>
    <row r="22" s="4" customFormat="1" ht="37.5" spans="1:10">
      <c r="A22" s="25">
        <v>6</v>
      </c>
      <c r="B22" s="25" t="s">
        <v>55</v>
      </c>
      <c r="C22" s="25" t="s">
        <v>18</v>
      </c>
      <c r="D22" s="26" t="s">
        <v>56</v>
      </c>
      <c r="E22" s="34" t="s">
        <v>57</v>
      </c>
      <c r="F22" s="34" t="s">
        <v>42</v>
      </c>
      <c r="G22" s="35">
        <v>200</v>
      </c>
      <c r="H22" s="35">
        <v>180</v>
      </c>
      <c r="I22" s="35"/>
      <c r="J22" s="25">
        <v>180</v>
      </c>
    </row>
    <row r="23" s="1" customFormat="1" ht="26" customHeight="1" spans="1:10">
      <c r="A23" s="25">
        <v>7</v>
      </c>
      <c r="B23" s="25" t="s">
        <v>58</v>
      </c>
      <c r="C23" s="25" t="s">
        <v>18</v>
      </c>
      <c r="D23" s="26" t="s">
        <v>59</v>
      </c>
      <c r="E23" s="34" t="s">
        <v>60</v>
      </c>
      <c r="F23" s="34" t="s">
        <v>42</v>
      </c>
      <c r="G23" s="36">
        <v>140</v>
      </c>
      <c r="H23" s="36">
        <v>126</v>
      </c>
      <c r="I23" s="36">
        <v>126</v>
      </c>
      <c r="J23" s="49"/>
    </row>
    <row r="24" s="1" customFormat="1" ht="37.5" spans="1:10">
      <c r="A24" s="25">
        <v>8</v>
      </c>
      <c r="B24" s="25" t="s">
        <v>61</v>
      </c>
      <c r="C24" s="25" t="s">
        <v>18</v>
      </c>
      <c r="D24" s="26" t="s">
        <v>62</v>
      </c>
      <c r="E24" s="34" t="s">
        <v>63</v>
      </c>
      <c r="F24" s="34" t="s">
        <v>42</v>
      </c>
      <c r="G24" s="36">
        <v>320</v>
      </c>
      <c r="H24" s="36">
        <v>288</v>
      </c>
      <c r="I24" s="36">
        <v>288</v>
      </c>
      <c r="J24" s="27"/>
    </row>
    <row r="25" s="1" customFormat="1" ht="23" customHeight="1" spans="1:10">
      <c r="A25" s="25">
        <v>9</v>
      </c>
      <c r="B25" s="38" t="s">
        <v>64</v>
      </c>
      <c r="C25" s="25" t="s">
        <v>65</v>
      </c>
      <c r="D25" s="28" t="s">
        <v>66</v>
      </c>
      <c r="E25" s="27" t="s">
        <v>67</v>
      </c>
      <c r="F25" s="34" t="s">
        <v>42</v>
      </c>
      <c r="G25" s="39">
        <v>24</v>
      </c>
      <c r="H25" s="39">
        <v>24</v>
      </c>
      <c r="I25" s="39">
        <v>24</v>
      </c>
      <c r="J25" s="27"/>
    </row>
    <row r="26" s="1" customFormat="1" ht="37.5" spans="1:10">
      <c r="A26" s="25">
        <v>10</v>
      </c>
      <c r="B26" s="38" t="s">
        <v>68</v>
      </c>
      <c r="C26" s="25" t="s">
        <v>18</v>
      </c>
      <c r="D26" s="28" t="s">
        <v>69</v>
      </c>
      <c r="E26" s="27" t="s">
        <v>70</v>
      </c>
      <c r="F26" s="34" t="s">
        <v>42</v>
      </c>
      <c r="G26" s="39">
        <v>8</v>
      </c>
      <c r="H26" s="39">
        <v>8</v>
      </c>
      <c r="I26" s="39">
        <v>8</v>
      </c>
      <c r="J26" s="27"/>
    </row>
    <row r="27" s="1" customFormat="1" ht="20" customHeight="1" spans="1:10">
      <c r="A27" s="29"/>
      <c r="B27" s="23" t="s">
        <v>37</v>
      </c>
      <c r="C27" s="40"/>
      <c r="D27" s="41"/>
      <c r="E27" s="34"/>
      <c r="F27" s="34"/>
      <c r="G27" s="37">
        <f>SUM(G17:G26)</f>
        <v>1364</v>
      </c>
      <c r="H27" s="37">
        <f>SUM(H17:H26)</f>
        <v>1228</v>
      </c>
      <c r="I27" s="37">
        <f>SUM(I17:I26)</f>
        <v>1048</v>
      </c>
      <c r="J27" s="27">
        <v>180</v>
      </c>
    </row>
    <row r="28" s="1" customFormat="1" ht="24" customHeight="1" spans="1:10">
      <c r="A28" s="29"/>
      <c r="B28" s="32" t="s">
        <v>71</v>
      </c>
      <c r="C28" s="40"/>
      <c r="D28" s="41"/>
      <c r="E28" s="34"/>
      <c r="F28" s="34"/>
      <c r="G28" s="37"/>
      <c r="H28" s="25"/>
      <c r="I28" s="37"/>
      <c r="J28" s="49"/>
    </row>
    <row r="29" s="1" customFormat="1" ht="40" customHeight="1" spans="1:10">
      <c r="A29" s="29">
        <v>1</v>
      </c>
      <c r="B29" s="25" t="s">
        <v>72</v>
      </c>
      <c r="C29" s="25" t="s">
        <v>18</v>
      </c>
      <c r="D29" s="26" t="s">
        <v>73</v>
      </c>
      <c r="E29" s="25" t="s">
        <v>74</v>
      </c>
      <c r="F29" s="42" t="s">
        <v>71</v>
      </c>
      <c r="G29" s="25">
        <v>50</v>
      </c>
      <c r="H29" s="25">
        <v>50</v>
      </c>
      <c r="I29" s="25"/>
      <c r="J29" s="27">
        <v>50</v>
      </c>
    </row>
    <row r="30" s="1" customFormat="1" ht="30" customHeight="1" spans="1:10">
      <c r="A30" s="29">
        <v>2</v>
      </c>
      <c r="B30" s="25" t="s">
        <v>75</v>
      </c>
      <c r="C30" s="25" t="s">
        <v>18</v>
      </c>
      <c r="D30" s="26" t="s">
        <v>76</v>
      </c>
      <c r="E30" s="25" t="s">
        <v>77</v>
      </c>
      <c r="F30" s="42" t="s">
        <v>71</v>
      </c>
      <c r="G30" s="25">
        <v>168</v>
      </c>
      <c r="H30" s="25">
        <v>150</v>
      </c>
      <c r="I30" s="25">
        <v>150</v>
      </c>
      <c r="J30" s="27"/>
    </row>
    <row r="31" s="1" customFormat="1" ht="29" customHeight="1" spans="1:10">
      <c r="A31" s="29">
        <v>3</v>
      </c>
      <c r="B31" s="25" t="s">
        <v>78</v>
      </c>
      <c r="C31" s="25" t="s">
        <v>18</v>
      </c>
      <c r="D31" s="26" t="s">
        <v>79</v>
      </c>
      <c r="E31" s="25" t="s">
        <v>80</v>
      </c>
      <c r="F31" s="42" t="s">
        <v>71</v>
      </c>
      <c r="G31" s="25">
        <v>80</v>
      </c>
      <c r="H31" s="25">
        <v>72</v>
      </c>
      <c r="I31" s="25">
        <v>72</v>
      </c>
      <c r="J31" s="49"/>
    </row>
    <row r="32" s="1" customFormat="1" ht="38" customHeight="1" spans="1:10">
      <c r="A32" s="29">
        <v>4</v>
      </c>
      <c r="B32" s="25" t="s">
        <v>81</v>
      </c>
      <c r="C32" s="25" t="s">
        <v>18</v>
      </c>
      <c r="D32" s="26" t="s">
        <v>82</v>
      </c>
      <c r="E32" s="25" t="s">
        <v>83</v>
      </c>
      <c r="F32" s="42" t="s">
        <v>71</v>
      </c>
      <c r="G32" s="25">
        <v>30</v>
      </c>
      <c r="H32" s="25">
        <v>30</v>
      </c>
      <c r="I32" s="25">
        <v>30</v>
      </c>
      <c r="J32" s="49"/>
    </row>
    <row r="33" s="1" customFormat="1" ht="40" customHeight="1" spans="1:10">
      <c r="A33" s="29">
        <v>5</v>
      </c>
      <c r="B33" s="25" t="s">
        <v>84</v>
      </c>
      <c r="C33" s="25" t="s">
        <v>18</v>
      </c>
      <c r="D33" s="26" t="s">
        <v>85</v>
      </c>
      <c r="E33" s="25" t="s">
        <v>86</v>
      </c>
      <c r="F33" s="42" t="s">
        <v>71</v>
      </c>
      <c r="G33" s="25">
        <v>480</v>
      </c>
      <c r="H33" s="25">
        <v>430</v>
      </c>
      <c r="I33" s="25">
        <v>430</v>
      </c>
      <c r="J33" s="49"/>
    </row>
    <row r="34" s="1" customFormat="1" ht="40" customHeight="1" spans="1:10">
      <c r="A34" s="29">
        <v>6</v>
      </c>
      <c r="B34" s="34" t="s">
        <v>87</v>
      </c>
      <c r="C34" s="34" t="s">
        <v>18</v>
      </c>
      <c r="D34" s="26" t="s">
        <v>88</v>
      </c>
      <c r="E34" s="34" t="s">
        <v>89</v>
      </c>
      <c r="F34" s="42" t="s">
        <v>71</v>
      </c>
      <c r="G34" s="29">
        <v>200</v>
      </c>
      <c r="H34" s="29">
        <v>180</v>
      </c>
      <c r="I34" s="29"/>
      <c r="J34" s="29">
        <v>180</v>
      </c>
    </row>
    <row r="35" s="1" customFormat="1" ht="40" customHeight="1" spans="1:10">
      <c r="A35" s="29">
        <v>7</v>
      </c>
      <c r="B35" s="43" t="s">
        <v>90</v>
      </c>
      <c r="C35" s="43" t="s">
        <v>18</v>
      </c>
      <c r="D35" s="44" t="s">
        <v>91</v>
      </c>
      <c r="E35" s="43" t="s">
        <v>92</v>
      </c>
      <c r="F35" s="42" t="s">
        <v>71</v>
      </c>
      <c r="G35" s="29">
        <v>120</v>
      </c>
      <c r="H35" s="29">
        <v>100</v>
      </c>
      <c r="I35" s="29">
        <v>100</v>
      </c>
      <c r="J35" s="29"/>
    </row>
    <row r="36" s="1" customFormat="1" ht="40" customHeight="1" spans="1:10">
      <c r="A36" s="29">
        <v>8</v>
      </c>
      <c r="B36" s="43" t="s">
        <v>93</v>
      </c>
      <c r="C36" s="43" t="s">
        <v>18</v>
      </c>
      <c r="D36" s="45" t="s">
        <v>94</v>
      </c>
      <c r="E36" s="43" t="s">
        <v>95</v>
      </c>
      <c r="F36" s="42" t="s">
        <v>71</v>
      </c>
      <c r="G36" s="29">
        <v>100</v>
      </c>
      <c r="H36" s="29">
        <v>90</v>
      </c>
      <c r="I36" s="29">
        <v>90</v>
      </c>
      <c r="J36" s="29"/>
    </row>
    <row r="37" s="1" customFormat="1" ht="23" customHeight="1" spans="1:10">
      <c r="A37" s="29"/>
      <c r="B37" s="23" t="s">
        <v>37</v>
      </c>
      <c r="C37" s="46"/>
      <c r="D37" s="47"/>
      <c r="E37" s="46"/>
      <c r="F37" s="46"/>
      <c r="G37" s="29">
        <f>SUM(G29:G36)</f>
        <v>1228</v>
      </c>
      <c r="H37" s="29">
        <f>SUM(H29:H36)</f>
        <v>1102</v>
      </c>
      <c r="I37" s="29">
        <f>SUM(I29:I36)</f>
        <v>872</v>
      </c>
      <c r="J37" s="29">
        <v>230</v>
      </c>
    </row>
    <row r="38" s="1" customFormat="1" ht="20" customHeight="1" spans="1:10">
      <c r="A38" s="17"/>
      <c r="B38" s="32" t="s">
        <v>96</v>
      </c>
      <c r="C38" s="32"/>
      <c r="D38" s="41"/>
      <c r="E38" s="34"/>
      <c r="F38" s="34"/>
      <c r="G38" s="23"/>
      <c r="H38" s="24"/>
      <c r="I38" s="23"/>
      <c r="J38" s="49"/>
    </row>
    <row r="39" s="1" customFormat="1" ht="24" customHeight="1" spans="1:10">
      <c r="A39" s="29">
        <v>1</v>
      </c>
      <c r="B39" s="27" t="s">
        <v>97</v>
      </c>
      <c r="C39" s="27" t="s">
        <v>18</v>
      </c>
      <c r="D39" s="41" t="s">
        <v>98</v>
      </c>
      <c r="E39" s="27" t="s">
        <v>99</v>
      </c>
      <c r="F39" s="42" t="s">
        <v>96</v>
      </c>
      <c r="G39" s="27">
        <v>200</v>
      </c>
      <c r="H39" s="27">
        <v>180</v>
      </c>
      <c r="I39" s="27">
        <v>180</v>
      </c>
      <c r="J39" s="49"/>
    </row>
    <row r="40" s="1" customFormat="1" ht="50" customHeight="1" spans="1:10">
      <c r="A40" s="29">
        <v>2</v>
      </c>
      <c r="B40" s="27" t="s">
        <v>100</v>
      </c>
      <c r="C40" s="27" t="s">
        <v>23</v>
      </c>
      <c r="D40" s="41" t="s">
        <v>101</v>
      </c>
      <c r="E40" s="27" t="s">
        <v>102</v>
      </c>
      <c r="F40" s="42" t="s">
        <v>96</v>
      </c>
      <c r="G40" s="27">
        <v>170</v>
      </c>
      <c r="H40" s="27">
        <v>170</v>
      </c>
      <c r="I40" s="27"/>
      <c r="J40" s="27">
        <v>170</v>
      </c>
    </row>
    <row r="41" s="1" customFormat="1" ht="37.5" spans="1:10">
      <c r="A41" s="29">
        <v>3</v>
      </c>
      <c r="B41" s="27" t="s">
        <v>103</v>
      </c>
      <c r="C41" s="27" t="s">
        <v>23</v>
      </c>
      <c r="D41" s="28" t="s">
        <v>104</v>
      </c>
      <c r="E41" s="27" t="s">
        <v>102</v>
      </c>
      <c r="F41" s="42" t="s">
        <v>96</v>
      </c>
      <c r="G41" s="27">
        <v>40</v>
      </c>
      <c r="H41" s="27">
        <v>40</v>
      </c>
      <c r="I41" s="27"/>
      <c r="J41" s="27">
        <v>40</v>
      </c>
    </row>
    <row r="42" s="1" customFormat="1" ht="24" customHeight="1" spans="1:10">
      <c r="A42" s="29">
        <v>4</v>
      </c>
      <c r="B42" s="27" t="s">
        <v>105</v>
      </c>
      <c r="C42" s="27" t="s">
        <v>18</v>
      </c>
      <c r="D42" s="28" t="s">
        <v>106</v>
      </c>
      <c r="E42" s="27" t="s">
        <v>107</v>
      </c>
      <c r="F42" s="42" t="s">
        <v>96</v>
      </c>
      <c r="G42" s="27">
        <v>120</v>
      </c>
      <c r="H42" s="27">
        <v>108</v>
      </c>
      <c r="I42" s="27">
        <v>108</v>
      </c>
      <c r="J42" s="27"/>
    </row>
    <row r="43" s="1" customFormat="1" ht="20" customHeight="1" spans="1:10">
      <c r="A43" s="46"/>
      <c r="B43" s="23" t="s">
        <v>37</v>
      </c>
      <c r="C43" s="27"/>
      <c r="D43" s="28"/>
      <c r="E43" s="27"/>
      <c r="F43" s="42"/>
      <c r="G43" s="25">
        <f>SUM(G39:G42)</f>
        <v>530</v>
      </c>
      <c r="H43" s="25">
        <f>SUM(H39:H42)</f>
        <v>498</v>
      </c>
      <c r="I43" s="25">
        <f>SUM(I39:I42)</f>
        <v>288</v>
      </c>
      <c r="J43" s="27">
        <v>210</v>
      </c>
    </row>
    <row r="44" s="1" customFormat="1" ht="24" customHeight="1" spans="1:10">
      <c r="A44" s="17"/>
      <c r="B44" s="32" t="s">
        <v>108</v>
      </c>
      <c r="C44" s="32"/>
      <c r="D44" s="41"/>
      <c r="E44" s="34"/>
      <c r="F44" s="34"/>
      <c r="G44" s="23"/>
      <c r="H44" s="24"/>
      <c r="I44" s="23"/>
      <c r="J44" s="49"/>
    </row>
    <row r="45" s="1" customFormat="1" ht="41" customHeight="1" spans="1:10">
      <c r="A45" s="48">
        <v>1</v>
      </c>
      <c r="B45" s="34" t="s">
        <v>109</v>
      </c>
      <c r="C45" s="34" t="s">
        <v>18</v>
      </c>
      <c r="D45" s="41" t="s">
        <v>110</v>
      </c>
      <c r="E45" s="27" t="s">
        <v>111</v>
      </c>
      <c r="F45" s="27" t="s">
        <v>108</v>
      </c>
      <c r="G45" s="34">
        <v>1000</v>
      </c>
      <c r="H45" s="25">
        <v>900</v>
      </c>
      <c r="I45" s="34">
        <v>900</v>
      </c>
      <c r="J45" s="49"/>
    </row>
    <row r="46" s="1" customFormat="1" ht="60" customHeight="1" spans="1:10">
      <c r="A46" s="48">
        <v>2</v>
      </c>
      <c r="B46" s="34" t="s">
        <v>112</v>
      </c>
      <c r="C46" s="34" t="s">
        <v>18</v>
      </c>
      <c r="D46" s="41" t="s">
        <v>113</v>
      </c>
      <c r="E46" s="27" t="s">
        <v>114</v>
      </c>
      <c r="F46" s="27" t="s">
        <v>108</v>
      </c>
      <c r="G46" s="34">
        <v>375</v>
      </c>
      <c r="H46" s="25">
        <v>330</v>
      </c>
      <c r="I46" s="34">
        <v>330</v>
      </c>
      <c r="J46" s="49"/>
    </row>
    <row r="47" s="1" customFormat="1" ht="20" customHeight="1" spans="1:10">
      <c r="A47" s="46"/>
      <c r="B47" s="23" t="s">
        <v>37</v>
      </c>
      <c r="C47" s="49"/>
      <c r="D47" s="50"/>
      <c r="E47" s="49"/>
      <c r="F47" s="49"/>
      <c r="G47" s="27">
        <v>1375</v>
      </c>
      <c r="H47" s="25">
        <f>SUM(H45:H46)</f>
        <v>1230</v>
      </c>
      <c r="I47" s="27">
        <f>SUM(I45:I46)</f>
        <v>1230</v>
      </c>
      <c r="J47" s="49"/>
    </row>
    <row r="48" s="1" customFormat="1" ht="21" customHeight="1" spans="1:10">
      <c r="A48" s="17"/>
      <c r="B48" s="32" t="s">
        <v>115</v>
      </c>
      <c r="C48" s="32"/>
      <c r="D48" s="51"/>
      <c r="E48" s="52"/>
      <c r="F48" s="52"/>
      <c r="G48" s="23"/>
      <c r="H48" s="24"/>
      <c r="I48" s="23"/>
      <c r="J48" s="49"/>
    </row>
    <row r="49" s="1" customFormat="1" ht="37.5" spans="1:10">
      <c r="A49" s="29">
        <v>1</v>
      </c>
      <c r="B49" s="34" t="s">
        <v>116</v>
      </c>
      <c r="C49" s="34" t="s">
        <v>23</v>
      </c>
      <c r="D49" s="41" t="s">
        <v>117</v>
      </c>
      <c r="E49" s="34" t="s">
        <v>118</v>
      </c>
      <c r="F49" s="27" t="s">
        <v>119</v>
      </c>
      <c r="G49" s="27">
        <v>300</v>
      </c>
      <c r="H49" s="25">
        <v>300</v>
      </c>
      <c r="I49" s="27">
        <v>300</v>
      </c>
      <c r="J49" s="27"/>
    </row>
    <row r="50" s="1" customFormat="1" ht="37.5" spans="1:10">
      <c r="A50" s="29">
        <v>2</v>
      </c>
      <c r="B50" s="34" t="s">
        <v>120</v>
      </c>
      <c r="C50" s="42" t="s">
        <v>18</v>
      </c>
      <c r="D50" s="53" t="s">
        <v>121</v>
      </c>
      <c r="E50" s="42" t="s">
        <v>122</v>
      </c>
      <c r="F50" s="27" t="s">
        <v>119</v>
      </c>
      <c r="G50" s="27">
        <v>130</v>
      </c>
      <c r="H50" s="25">
        <v>110</v>
      </c>
      <c r="I50" s="27">
        <v>110</v>
      </c>
      <c r="J50" s="27"/>
    </row>
    <row r="51" s="1" customFormat="1" ht="37.5" spans="1:10">
      <c r="A51" s="29">
        <v>3</v>
      </c>
      <c r="B51" s="42" t="s">
        <v>123</v>
      </c>
      <c r="C51" s="42" t="s">
        <v>18</v>
      </c>
      <c r="D51" s="53" t="s">
        <v>124</v>
      </c>
      <c r="E51" s="34" t="s">
        <v>125</v>
      </c>
      <c r="F51" s="27" t="s">
        <v>119</v>
      </c>
      <c r="G51" s="27">
        <v>100</v>
      </c>
      <c r="H51" s="25">
        <v>90</v>
      </c>
      <c r="I51" s="27"/>
      <c r="J51" s="27">
        <v>90</v>
      </c>
    </row>
    <row r="52" s="1" customFormat="1" ht="24" customHeight="1" spans="1:10">
      <c r="A52" s="29">
        <v>4</v>
      </c>
      <c r="B52" s="38" t="s">
        <v>126</v>
      </c>
      <c r="C52" s="25" t="s">
        <v>65</v>
      </c>
      <c r="D52" s="26" t="s">
        <v>127</v>
      </c>
      <c r="E52" s="27" t="s">
        <v>128</v>
      </c>
      <c r="F52" s="27" t="s">
        <v>119</v>
      </c>
      <c r="G52" s="39">
        <v>70</v>
      </c>
      <c r="H52" s="39">
        <v>70</v>
      </c>
      <c r="I52" s="39">
        <v>70</v>
      </c>
      <c r="J52" s="27"/>
    </row>
    <row r="53" s="1" customFormat="1" ht="21" customHeight="1" spans="1:10">
      <c r="A53" s="29"/>
      <c r="B53" s="23" t="s">
        <v>37</v>
      </c>
      <c r="C53" s="34"/>
      <c r="D53" s="53"/>
      <c r="E53" s="34"/>
      <c r="F53" s="27"/>
      <c r="G53" s="27">
        <f>SUM(G49:G52)</f>
        <v>600</v>
      </c>
      <c r="H53" s="25">
        <f>SUM(H49:H52)</f>
        <v>570</v>
      </c>
      <c r="I53" s="27">
        <f>SUM(I49:I52)</f>
        <v>480</v>
      </c>
      <c r="J53" s="27">
        <v>90</v>
      </c>
    </row>
    <row r="54" s="1" customFormat="1" ht="21" customHeight="1" spans="1:10">
      <c r="A54" s="17"/>
      <c r="B54" s="32" t="s">
        <v>129</v>
      </c>
      <c r="C54" s="32"/>
      <c r="D54" s="51"/>
      <c r="E54" s="52"/>
      <c r="F54" s="52"/>
      <c r="G54" s="23"/>
      <c r="H54" s="24"/>
      <c r="I54" s="23"/>
      <c r="J54" s="49"/>
    </row>
    <row r="55" s="1" customFormat="1" ht="24" customHeight="1" spans="1:10">
      <c r="A55" s="29">
        <v>1</v>
      </c>
      <c r="B55" s="34" t="s">
        <v>130</v>
      </c>
      <c r="C55" s="40" t="s">
        <v>18</v>
      </c>
      <c r="D55" s="41" t="s">
        <v>131</v>
      </c>
      <c r="E55" s="34" t="s">
        <v>132</v>
      </c>
      <c r="F55" s="34" t="s">
        <v>133</v>
      </c>
      <c r="G55" s="40">
        <v>60</v>
      </c>
      <c r="H55" s="40">
        <v>54</v>
      </c>
      <c r="I55" s="40">
        <v>54</v>
      </c>
      <c r="J55" s="27"/>
    </row>
    <row r="56" s="1" customFormat="1" ht="24" customHeight="1" spans="1:10">
      <c r="A56" s="29">
        <v>2</v>
      </c>
      <c r="B56" s="34" t="s">
        <v>134</v>
      </c>
      <c r="C56" s="40" t="s">
        <v>18</v>
      </c>
      <c r="D56" s="41" t="s">
        <v>135</v>
      </c>
      <c r="E56" s="34" t="s">
        <v>136</v>
      </c>
      <c r="F56" s="34" t="s">
        <v>133</v>
      </c>
      <c r="G56" s="40">
        <v>200</v>
      </c>
      <c r="H56" s="40">
        <v>180</v>
      </c>
      <c r="I56" s="40">
        <v>180</v>
      </c>
      <c r="J56" s="49"/>
    </row>
    <row r="57" s="1" customFormat="1" ht="37.5" spans="1:10">
      <c r="A57" s="29">
        <v>3</v>
      </c>
      <c r="B57" s="34" t="s">
        <v>137</v>
      </c>
      <c r="C57" s="40" t="s">
        <v>18</v>
      </c>
      <c r="D57" s="41" t="s">
        <v>138</v>
      </c>
      <c r="E57" s="34" t="s">
        <v>132</v>
      </c>
      <c r="F57" s="34" t="s">
        <v>133</v>
      </c>
      <c r="G57" s="40">
        <v>100</v>
      </c>
      <c r="H57" s="40">
        <v>90</v>
      </c>
      <c r="I57" s="40">
        <v>90</v>
      </c>
      <c r="J57" s="49"/>
    </row>
    <row r="58" s="1" customFormat="1" ht="27" customHeight="1" spans="1:10">
      <c r="A58" s="29">
        <v>4</v>
      </c>
      <c r="B58" s="34" t="s">
        <v>139</v>
      </c>
      <c r="C58" s="40" t="s">
        <v>18</v>
      </c>
      <c r="D58" s="41" t="s">
        <v>140</v>
      </c>
      <c r="E58" s="34" t="s">
        <v>141</v>
      </c>
      <c r="F58" s="34" t="s">
        <v>133</v>
      </c>
      <c r="G58" s="40">
        <v>100</v>
      </c>
      <c r="H58" s="40">
        <v>90</v>
      </c>
      <c r="I58" s="40">
        <v>90</v>
      </c>
      <c r="J58" s="49"/>
    </row>
    <row r="59" s="1" customFormat="1" ht="37.5" spans="1:10">
      <c r="A59" s="29">
        <v>5</v>
      </c>
      <c r="B59" s="34" t="s">
        <v>142</v>
      </c>
      <c r="C59" s="40" t="s">
        <v>18</v>
      </c>
      <c r="D59" s="41" t="s">
        <v>143</v>
      </c>
      <c r="E59" s="34" t="s">
        <v>144</v>
      </c>
      <c r="F59" s="34" t="s">
        <v>133</v>
      </c>
      <c r="G59" s="40">
        <v>50</v>
      </c>
      <c r="H59" s="40">
        <v>50</v>
      </c>
      <c r="I59" s="40"/>
      <c r="J59" s="27">
        <v>50</v>
      </c>
    </row>
    <row r="60" s="1" customFormat="1" ht="22" customHeight="1" spans="1:10">
      <c r="A60" s="29">
        <v>6</v>
      </c>
      <c r="B60" s="34" t="s">
        <v>145</v>
      </c>
      <c r="C60" s="40" t="s">
        <v>18</v>
      </c>
      <c r="D60" s="41" t="s">
        <v>146</v>
      </c>
      <c r="E60" s="34" t="s">
        <v>136</v>
      </c>
      <c r="F60" s="34" t="s">
        <v>133</v>
      </c>
      <c r="G60" s="40">
        <v>80</v>
      </c>
      <c r="H60" s="40">
        <v>72</v>
      </c>
      <c r="I60" s="40">
        <v>72</v>
      </c>
      <c r="J60" s="27"/>
    </row>
    <row r="61" s="1" customFormat="1" ht="40" customHeight="1" spans="1:10">
      <c r="A61" s="29">
        <v>7</v>
      </c>
      <c r="B61" s="34" t="s">
        <v>147</v>
      </c>
      <c r="C61" s="40" t="s">
        <v>18</v>
      </c>
      <c r="D61" s="41" t="s">
        <v>148</v>
      </c>
      <c r="E61" s="34" t="s">
        <v>136</v>
      </c>
      <c r="F61" s="34" t="s">
        <v>133</v>
      </c>
      <c r="G61" s="40">
        <v>300</v>
      </c>
      <c r="H61" s="40">
        <v>270</v>
      </c>
      <c r="I61" s="40">
        <v>270</v>
      </c>
      <c r="J61" s="49"/>
    </row>
    <row r="62" s="1" customFormat="1" ht="26" customHeight="1" spans="1:10">
      <c r="A62" s="29">
        <v>8</v>
      </c>
      <c r="B62" s="34" t="s">
        <v>149</v>
      </c>
      <c r="C62" s="40" t="s">
        <v>23</v>
      </c>
      <c r="D62" s="41" t="s">
        <v>150</v>
      </c>
      <c r="E62" s="34" t="s">
        <v>144</v>
      </c>
      <c r="F62" s="34" t="s">
        <v>133</v>
      </c>
      <c r="G62" s="40">
        <v>18</v>
      </c>
      <c r="H62" s="40">
        <v>18</v>
      </c>
      <c r="I62" s="40">
        <v>18</v>
      </c>
      <c r="J62" s="49"/>
    </row>
    <row r="63" s="1" customFormat="1" ht="26" customHeight="1" spans="1:10">
      <c r="A63" s="29">
        <v>9</v>
      </c>
      <c r="B63" s="34" t="s">
        <v>151</v>
      </c>
      <c r="C63" s="40" t="s">
        <v>18</v>
      </c>
      <c r="D63" s="41" t="s">
        <v>152</v>
      </c>
      <c r="E63" s="34" t="s">
        <v>144</v>
      </c>
      <c r="F63" s="34" t="s">
        <v>133</v>
      </c>
      <c r="G63" s="40">
        <v>180</v>
      </c>
      <c r="H63" s="40">
        <v>160</v>
      </c>
      <c r="I63" s="40">
        <v>160</v>
      </c>
      <c r="J63" s="49"/>
    </row>
    <row r="64" s="1" customFormat="1" ht="26" customHeight="1" spans="1:10">
      <c r="A64" s="29">
        <v>10</v>
      </c>
      <c r="B64" s="38" t="s">
        <v>153</v>
      </c>
      <c r="C64" s="25" t="s">
        <v>65</v>
      </c>
      <c r="D64" s="28" t="s">
        <v>154</v>
      </c>
      <c r="E64" s="27" t="s">
        <v>136</v>
      </c>
      <c r="F64" s="34" t="s">
        <v>133</v>
      </c>
      <c r="G64" s="39">
        <v>60</v>
      </c>
      <c r="H64" s="39">
        <v>60</v>
      </c>
      <c r="I64" s="39">
        <v>60</v>
      </c>
      <c r="J64" s="49"/>
    </row>
    <row r="65" s="1" customFormat="1" ht="18" customHeight="1" spans="1:10">
      <c r="A65" s="29"/>
      <c r="B65" s="23" t="s">
        <v>37</v>
      </c>
      <c r="C65" s="46"/>
      <c r="D65" s="47"/>
      <c r="E65" s="46"/>
      <c r="F65" s="46"/>
      <c r="G65" s="29">
        <f>SUM(G55:G64)</f>
        <v>1148</v>
      </c>
      <c r="H65" s="29">
        <f>SUM(H55:H64)</f>
        <v>1044</v>
      </c>
      <c r="I65" s="29">
        <f>SUM(I55:I64)</f>
        <v>994</v>
      </c>
      <c r="J65" s="29">
        <v>50</v>
      </c>
    </row>
    <row r="66" s="1" customFormat="1" ht="21" customHeight="1" spans="1:10">
      <c r="A66" s="29"/>
      <c r="B66" s="32" t="s">
        <v>155</v>
      </c>
      <c r="C66" s="46"/>
      <c r="D66" s="47"/>
      <c r="E66" s="46"/>
      <c r="F66" s="46"/>
      <c r="G66" s="29"/>
      <c r="H66" s="25"/>
      <c r="I66" s="29"/>
      <c r="J66" s="46"/>
    </row>
    <row r="67" s="1" customFormat="1" ht="40" customHeight="1" spans="1:10">
      <c r="A67" s="29">
        <v>1</v>
      </c>
      <c r="B67" s="27" t="s">
        <v>156</v>
      </c>
      <c r="C67" s="27" t="s">
        <v>18</v>
      </c>
      <c r="D67" s="28" t="s">
        <v>157</v>
      </c>
      <c r="E67" s="27" t="s">
        <v>158</v>
      </c>
      <c r="F67" s="27" t="s">
        <v>159</v>
      </c>
      <c r="G67" s="27">
        <v>273</v>
      </c>
      <c r="H67" s="27">
        <v>245</v>
      </c>
      <c r="I67" s="27"/>
      <c r="J67" s="29">
        <v>245</v>
      </c>
    </row>
    <row r="68" s="1" customFormat="1" ht="43" customHeight="1" spans="1:10">
      <c r="A68" s="29">
        <v>2</v>
      </c>
      <c r="B68" s="27" t="s">
        <v>160</v>
      </c>
      <c r="C68" s="27" t="s">
        <v>18</v>
      </c>
      <c r="D68" s="28" t="s">
        <v>161</v>
      </c>
      <c r="E68" s="27" t="s">
        <v>162</v>
      </c>
      <c r="F68" s="27" t="s">
        <v>159</v>
      </c>
      <c r="G68" s="27">
        <v>120</v>
      </c>
      <c r="H68" s="27">
        <v>100</v>
      </c>
      <c r="I68" s="27"/>
      <c r="J68" s="29">
        <v>100</v>
      </c>
    </row>
    <row r="69" s="1" customFormat="1" ht="56" customHeight="1" spans="1:10">
      <c r="A69" s="29">
        <v>3</v>
      </c>
      <c r="B69" s="27" t="s">
        <v>163</v>
      </c>
      <c r="C69" s="27" t="s">
        <v>23</v>
      </c>
      <c r="D69" s="28" t="s">
        <v>164</v>
      </c>
      <c r="E69" s="27" t="s">
        <v>165</v>
      </c>
      <c r="F69" s="27" t="s">
        <v>159</v>
      </c>
      <c r="G69" s="27">
        <v>150</v>
      </c>
      <c r="H69" s="27">
        <v>150</v>
      </c>
      <c r="I69" s="27"/>
      <c r="J69" s="29">
        <v>150</v>
      </c>
    </row>
    <row r="70" s="1" customFormat="1" ht="63" customHeight="1" spans="1:10">
      <c r="A70" s="29">
        <v>4</v>
      </c>
      <c r="B70" s="27" t="s">
        <v>166</v>
      </c>
      <c r="C70" s="27" t="s">
        <v>18</v>
      </c>
      <c r="D70" s="58" t="s">
        <v>167</v>
      </c>
      <c r="E70" s="27" t="s">
        <v>168</v>
      </c>
      <c r="F70" s="27" t="s">
        <v>159</v>
      </c>
      <c r="G70" s="27">
        <v>300</v>
      </c>
      <c r="H70" s="27">
        <v>270</v>
      </c>
      <c r="I70" s="27"/>
      <c r="J70" s="29">
        <v>270</v>
      </c>
    </row>
    <row r="71" s="1" customFormat="1" ht="41" customHeight="1" spans="1:10">
      <c r="A71" s="29">
        <v>5</v>
      </c>
      <c r="B71" s="27" t="s">
        <v>169</v>
      </c>
      <c r="C71" s="27" t="s">
        <v>18</v>
      </c>
      <c r="D71" s="28" t="s">
        <v>170</v>
      </c>
      <c r="E71" s="27" t="s">
        <v>171</v>
      </c>
      <c r="F71" s="27" t="s">
        <v>159</v>
      </c>
      <c r="G71" s="27">
        <v>50</v>
      </c>
      <c r="H71" s="27">
        <v>50</v>
      </c>
      <c r="I71" s="27">
        <v>50</v>
      </c>
      <c r="J71" s="29"/>
    </row>
    <row r="72" s="1" customFormat="1" ht="23" customHeight="1" spans="1:10">
      <c r="A72" s="29">
        <v>6</v>
      </c>
      <c r="B72" s="27" t="s">
        <v>172</v>
      </c>
      <c r="C72" s="27" t="s">
        <v>18</v>
      </c>
      <c r="D72" s="28" t="s">
        <v>173</v>
      </c>
      <c r="E72" s="27" t="s">
        <v>168</v>
      </c>
      <c r="F72" s="27" t="s">
        <v>159</v>
      </c>
      <c r="G72" s="27">
        <v>50</v>
      </c>
      <c r="H72" s="27">
        <v>50</v>
      </c>
      <c r="I72" s="27">
        <v>50</v>
      </c>
      <c r="J72" s="29"/>
    </row>
    <row r="73" s="1" customFormat="1" ht="23" customHeight="1" spans="1:10">
      <c r="A73" s="29">
        <v>7</v>
      </c>
      <c r="B73" s="27" t="s">
        <v>174</v>
      </c>
      <c r="C73" s="27" t="s">
        <v>18</v>
      </c>
      <c r="D73" s="28" t="s">
        <v>175</v>
      </c>
      <c r="E73" s="27" t="s">
        <v>176</v>
      </c>
      <c r="F73" s="27" t="s">
        <v>159</v>
      </c>
      <c r="G73" s="27">
        <v>30</v>
      </c>
      <c r="H73" s="27">
        <v>30</v>
      </c>
      <c r="I73" s="27">
        <v>30</v>
      </c>
      <c r="J73" s="46"/>
    </row>
    <row r="74" s="1" customFormat="1" ht="23" customHeight="1" spans="1:10">
      <c r="A74" s="29">
        <v>8</v>
      </c>
      <c r="B74" s="27" t="s">
        <v>177</v>
      </c>
      <c r="C74" s="27" t="s">
        <v>18</v>
      </c>
      <c r="D74" s="28" t="s">
        <v>178</v>
      </c>
      <c r="E74" s="27" t="s">
        <v>165</v>
      </c>
      <c r="F74" s="27" t="s">
        <v>159</v>
      </c>
      <c r="G74" s="27">
        <v>50</v>
      </c>
      <c r="H74" s="27">
        <v>50</v>
      </c>
      <c r="I74" s="27">
        <v>50</v>
      </c>
      <c r="J74" s="46"/>
    </row>
    <row r="75" s="1" customFormat="1" ht="24" customHeight="1" spans="1:10">
      <c r="A75" s="29">
        <v>9</v>
      </c>
      <c r="B75" s="27" t="s">
        <v>179</v>
      </c>
      <c r="C75" s="27" t="s">
        <v>18</v>
      </c>
      <c r="D75" s="28" t="s">
        <v>180</v>
      </c>
      <c r="E75" s="27" t="s">
        <v>181</v>
      </c>
      <c r="F75" s="27" t="s">
        <v>159</v>
      </c>
      <c r="G75" s="27">
        <v>30</v>
      </c>
      <c r="H75" s="27">
        <v>30</v>
      </c>
      <c r="I75" s="27">
        <v>30</v>
      </c>
      <c r="J75" s="46"/>
    </row>
    <row r="76" s="1" customFormat="1" ht="19" customHeight="1" spans="1:10">
      <c r="A76" s="29"/>
      <c r="B76" s="23" t="s">
        <v>37</v>
      </c>
      <c r="C76" s="27"/>
      <c r="D76" s="28"/>
      <c r="E76" s="27"/>
      <c r="F76" s="27"/>
      <c r="G76" s="27">
        <f>SUM(G67:G75)</f>
        <v>1053</v>
      </c>
      <c r="H76" s="27">
        <f>SUM(H67:H75)</f>
        <v>975</v>
      </c>
      <c r="I76" s="27">
        <f>SUM(I71:I75)</f>
        <v>210</v>
      </c>
      <c r="J76" s="29">
        <f>SUM(J67:J75)</f>
        <v>765</v>
      </c>
    </row>
    <row r="77" s="1" customFormat="1" ht="19" customHeight="1" spans="1:10">
      <c r="A77" s="17"/>
      <c r="B77" s="32" t="s">
        <v>182</v>
      </c>
      <c r="C77" s="32"/>
      <c r="D77" s="51"/>
      <c r="E77" s="52"/>
      <c r="F77" s="52"/>
      <c r="G77" s="23"/>
      <c r="H77" s="25"/>
      <c r="I77" s="25"/>
      <c r="J77" s="46"/>
    </row>
    <row r="78" s="1" customFormat="1" ht="24" customHeight="1" spans="1:10">
      <c r="A78" s="29">
        <v>1</v>
      </c>
      <c r="B78" s="25" t="s">
        <v>183</v>
      </c>
      <c r="C78" s="25" t="s">
        <v>184</v>
      </c>
      <c r="D78" s="26" t="s">
        <v>185</v>
      </c>
      <c r="E78" s="25" t="s">
        <v>186</v>
      </c>
      <c r="F78" s="34" t="s">
        <v>187</v>
      </c>
      <c r="G78" s="25">
        <v>160</v>
      </c>
      <c r="H78" s="25">
        <v>140</v>
      </c>
      <c r="I78" s="25">
        <v>140</v>
      </c>
      <c r="J78" s="46"/>
    </row>
    <row r="79" s="1" customFormat="1" ht="37.5" spans="1:10">
      <c r="A79" s="29">
        <v>2</v>
      </c>
      <c r="B79" s="25" t="s">
        <v>188</v>
      </c>
      <c r="C79" s="25" t="s">
        <v>18</v>
      </c>
      <c r="D79" s="26" t="s">
        <v>189</v>
      </c>
      <c r="E79" s="25" t="s">
        <v>190</v>
      </c>
      <c r="F79" s="34" t="s">
        <v>187</v>
      </c>
      <c r="G79" s="25">
        <v>20</v>
      </c>
      <c r="H79" s="25">
        <v>20</v>
      </c>
      <c r="I79" s="25">
        <v>20</v>
      </c>
      <c r="J79" s="46"/>
    </row>
    <row r="80" s="1" customFormat="1" ht="26" customHeight="1" spans="1:10">
      <c r="A80" s="29">
        <v>3</v>
      </c>
      <c r="B80" s="27" t="s">
        <v>191</v>
      </c>
      <c r="C80" s="25" t="s">
        <v>18</v>
      </c>
      <c r="D80" s="28" t="s">
        <v>192</v>
      </c>
      <c r="E80" s="25" t="s">
        <v>193</v>
      </c>
      <c r="F80" s="34" t="s">
        <v>187</v>
      </c>
      <c r="G80" s="25">
        <v>180</v>
      </c>
      <c r="H80" s="25">
        <v>162</v>
      </c>
      <c r="I80" s="25">
        <v>162</v>
      </c>
      <c r="J80" s="46"/>
    </row>
    <row r="81" s="1" customFormat="1" ht="37.5" spans="1:10">
      <c r="A81" s="29">
        <v>4</v>
      </c>
      <c r="B81" s="27" t="s">
        <v>191</v>
      </c>
      <c r="C81" s="25" t="s">
        <v>18</v>
      </c>
      <c r="D81" s="28" t="s">
        <v>194</v>
      </c>
      <c r="E81" s="25" t="s">
        <v>195</v>
      </c>
      <c r="F81" s="34" t="s">
        <v>187</v>
      </c>
      <c r="G81" s="25">
        <v>198</v>
      </c>
      <c r="H81" s="25">
        <v>178</v>
      </c>
      <c r="I81" s="25">
        <v>178</v>
      </c>
      <c r="J81" s="46"/>
    </row>
    <row r="82" s="1" customFormat="1" ht="24" customHeight="1" spans="1:10">
      <c r="A82" s="29">
        <v>5</v>
      </c>
      <c r="B82" s="25" t="s">
        <v>196</v>
      </c>
      <c r="C82" s="25" t="s">
        <v>18</v>
      </c>
      <c r="D82" s="26" t="s">
        <v>197</v>
      </c>
      <c r="E82" s="25" t="s">
        <v>198</v>
      </c>
      <c r="F82" s="34" t="s">
        <v>187</v>
      </c>
      <c r="G82" s="25">
        <v>10</v>
      </c>
      <c r="H82" s="25">
        <v>10</v>
      </c>
      <c r="I82" s="25">
        <v>10</v>
      </c>
      <c r="J82" s="46"/>
    </row>
    <row r="83" s="1" customFormat="1" ht="24" customHeight="1" spans="1:10">
      <c r="A83" s="29">
        <v>6</v>
      </c>
      <c r="B83" s="25" t="s">
        <v>199</v>
      </c>
      <c r="C83" s="25" t="s">
        <v>18</v>
      </c>
      <c r="D83" s="26" t="s">
        <v>200</v>
      </c>
      <c r="E83" s="25" t="s">
        <v>201</v>
      </c>
      <c r="F83" s="34" t="s">
        <v>187</v>
      </c>
      <c r="G83" s="25">
        <v>8.5</v>
      </c>
      <c r="H83" s="25">
        <v>8.5</v>
      </c>
      <c r="I83" s="25">
        <v>8.5</v>
      </c>
      <c r="J83" s="46"/>
    </row>
    <row r="84" s="1" customFormat="1" ht="37.5" spans="1:10">
      <c r="A84" s="29">
        <v>7</v>
      </c>
      <c r="B84" s="25" t="s">
        <v>202</v>
      </c>
      <c r="C84" s="25" t="s">
        <v>18</v>
      </c>
      <c r="D84" s="26" t="s">
        <v>203</v>
      </c>
      <c r="E84" s="25" t="s">
        <v>204</v>
      </c>
      <c r="F84" s="34" t="s">
        <v>187</v>
      </c>
      <c r="G84" s="25">
        <v>23.5</v>
      </c>
      <c r="H84" s="25">
        <v>23.5</v>
      </c>
      <c r="I84" s="25">
        <v>23.5</v>
      </c>
      <c r="J84" s="46"/>
    </row>
    <row r="85" s="1" customFormat="1" ht="25" customHeight="1" spans="1:10">
      <c r="A85" s="29">
        <v>8</v>
      </c>
      <c r="B85" s="25" t="s">
        <v>205</v>
      </c>
      <c r="C85" s="25" t="s">
        <v>18</v>
      </c>
      <c r="D85" s="26" t="s">
        <v>206</v>
      </c>
      <c r="E85" s="25" t="s">
        <v>207</v>
      </c>
      <c r="F85" s="34" t="s">
        <v>187</v>
      </c>
      <c r="G85" s="25">
        <v>50</v>
      </c>
      <c r="H85" s="25">
        <v>50</v>
      </c>
      <c r="I85" s="25">
        <v>50</v>
      </c>
      <c r="J85" s="46"/>
    </row>
    <row r="86" s="1" customFormat="1" ht="20" customHeight="1" spans="1:10">
      <c r="A86" s="29"/>
      <c r="B86" s="23" t="s">
        <v>37</v>
      </c>
      <c r="C86" s="49"/>
      <c r="D86" s="50"/>
      <c r="E86" s="49"/>
      <c r="F86" s="49"/>
      <c r="G86" s="27">
        <f>SUM(G78:G85)</f>
        <v>650</v>
      </c>
      <c r="H86" s="27">
        <f>SUM(H78:H85)</f>
        <v>592</v>
      </c>
      <c r="I86" s="27">
        <f>SUM(I78:I85)</f>
        <v>592</v>
      </c>
      <c r="J86" s="46"/>
    </row>
    <row r="87" s="1" customFormat="1" ht="22" customHeight="1" spans="1:10">
      <c r="A87" s="17"/>
      <c r="B87" s="32" t="s">
        <v>208</v>
      </c>
      <c r="C87" s="32"/>
      <c r="D87" s="51"/>
      <c r="E87" s="52"/>
      <c r="F87" s="52"/>
      <c r="G87" s="23"/>
      <c r="H87" s="25"/>
      <c r="I87" s="23"/>
      <c r="J87" s="46"/>
    </row>
    <row r="88" s="1" customFormat="1" ht="25" customHeight="1" spans="1:10">
      <c r="A88" s="46">
        <v>1</v>
      </c>
      <c r="B88" s="34" t="s">
        <v>209</v>
      </c>
      <c r="C88" s="34" t="s">
        <v>18</v>
      </c>
      <c r="D88" s="41" t="s">
        <v>210</v>
      </c>
      <c r="E88" s="34" t="s">
        <v>211</v>
      </c>
      <c r="F88" s="34" t="s">
        <v>212</v>
      </c>
      <c r="G88" s="40">
        <v>30</v>
      </c>
      <c r="H88" s="59">
        <v>30</v>
      </c>
      <c r="I88" s="40">
        <v>30</v>
      </c>
      <c r="J88" s="46"/>
    </row>
    <row r="89" s="1" customFormat="1" ht="25" customHeight="1" spans="1:10">
      <c r="A89" s="46">
        <v>2</v>
      </c>
      <c r="B89" s="34" t="s">
        <v>213</v>
      </c>
      <c r="C89" s="40" t="s">
        <v>18</v>
      </c>
      <c r="D89" s="41" t="s">
        <v>214</v>
      </c>
      <c r="E89" s="34" t="s">
        <v>215</v>
      </c>
      <c r="F89" s="34" t="s">
        <v>212</v>
      </c>
      <c r="G89" s="40">
        <v>100</v>
      </c>
      <c r="H89" s="60">
        <v>90</v>
      </c>
      <c r="I89" s="40"/>
      <c r="J89" s="29">
        <v>90</v>
      </c>
    </row>
    <row r="90" s="1" customFormat="1" ht="25" customHeight="1" spans="1:10">
      <c r="A90" s="46">
        <v>3</v>
      </c>
      <c r="B90" s="42" t="s">
        <v>216</v>
      </c>
      <c r="C90" s="34" t="s">
        <v>18</v>
      </c>
      <c r="D90" s="61" t="s">
        <v>217</v>
      </c>
      <c r="E90" s="34" t="s">
        <v>215</v>
      </c>
      <c r="F90" s="34" t="s">
        <v>212</v>
      </c>
      <c r="G90" s="40">
        <v>100</v>
      </c>
      <c r="H90" s="60">
        <v>90</v>
      </c>
      <c r="I90" s="40"/>
      <c r="J90" s="29">
        <v>90</v>
      </c>
    </row>
    <row r="91" s="1" customFormat="1" ht="25" customHeight="1" spans="1:10">
      <c r="A91" s="46">
        <v>4</v>
      </c>
      <c r="B91" s="42" t="s">
        <v>218</v>
      </c>
      <c r="C91" s="34" t="s">
        <v>18</v>
      </c>
      <c r="D91" s="41" t="s">
        <v>219</v>
      </c>
      <c r="E91" s="34" t="s">
        <v>220</v>
      </c>
      <c r="F91" s="34" t="s">
        <v>212</v>
      </c>
      <c r="G91" s="40">
        <v>574</v>
      </c>
      <c r="H91" s="60">
        <v>510</v>
      </c>
      <c r="I91" s="40">
        <v>510</v>
      </c>
      <c r="J91" s="46"/>
    </row>
    <row r="92" s="1" customFormat="1" ht="37.5" spans="1:10">
      <c r="A92" s="46">
        <v>5</v>
      </c>
      <c r="B92" s="38" t="s">
        <v>221</v>
      </c>
      <c r="C92" s="25" t="s">
        <v>65</v>
      </c>
      <c r="D92" s="28" t="s">
        <v>222</v>
      </c>
      <c r="E92" s="27" t="s">
        <v>223</v>
      </c>
      <c r="F92" s="34" t="s">
        <v>212</v>
      </c>
      <c r="G92" s="39">
        <v>36</v>
      </c>
      <c r="H92" s="39">
        <v>36</v>
      </c>
      <c r="I92" s="39">
        <v>36</v>
      </c>
      <c r="J92" s="46"/>
    </row>
    <row r="93" s="1" customFormat="1" ht="37.5" spans="1:10">
      <c r="A93" s="46">
        <v>6</v>
      </c>
      <c r="B93" s="38" t="s">
        <v>224</v>
      </c>
      <c r="C93" s="25" t="s">
        <v>65</v>
      </c>
      <c r="D93" s="28" t="s">
        <v>225</v>
      </c>
      <c r="E93" s="27" t="s">
        <v>226</v>
      </c>
      <c r="F93" s="34" t="s">
        <v>212</v>
      </c>
      <c r="G93" s="39">
        <v>9.5</v>
      </c>
      <c r="H93" s="39">
        <v>9.5</v>
      </c>
      <c r="I93" s="39">
        <v>9.5</v>
      </c>
      <c r="J93" s="46"/>
    </row>
    <row r="94" s="1" customFormat="1" ht="21" customHeight="1" spans="1:10">
      <c r="A94" s="29"/>
      <c r="B94" s="23" t="s">
        <v>37</v>
      </c>
      <c r="C94" s="49"/>
      <c r="D94" s="53"/>
      <c r="E94" s="42"/>
      <c r="F94" s="42"/>
      <c r="G94" s="40">
        <f>SUM(G88:G93)</f>
        <v>849.5</v>
      </c>
      <c r="H94" s="25">
        <f>SUM(H88:H93)</f>
        <v>765.5</v>
      </c>
      <c r="I94" s="40">
        <f>SUM(I88:I93)</f>
        <v>585.5</v>
      </c>
      <c r="J94" s="46">
        <f>SUM(J89:J91)</f>
        <v>180</v>
      </c>
    </row>
    <row r="95" s="1" customFormat="1" ht="22" customHeight="1" spans="1:10">
      <c r="A95" s="29"/>
      <c r="B95" s="32" t="s">
        <v>227</v>
      </c>
      <c r="C95" s="46"/>
      <c r="D95" s="47"/>
      <c r="E95" s="46"/>
      <c r="F95" s="46"/>
      <c r="G95" s="29"/>
      <c r="H95" s="25"/>
      <c r="I95" s="29"/>
      <c r="J95" s="46"/>
    </row>
    <row r="96" s="1" customFormat="1" ht="37.5" spans="1:10">
      <c r="A96" s="29">
        <v>1</v>
      </c>
      <c r="B96" s="25" t="s">
        <v>228</v>
      </c>
      <c r="C96" s="25" t="s">
        <v>184</v>
      </c>
      <c r="D96" s="26" t="s">
        <v>229</v>
      </c>
      <c r="E96" s="25" t="s">
        <v>230</v>
      </c>
      <c r="F96" s="34" t="s">
        <v>231</v>
      </c>
      <c r="G96" s="34">
        <v>140</v>
      </c>
      <c r="H96" s="34">
        <v>126</v>
      </c>
      <c r="I96" s="34">
        <v>126</v>
      </c>
      <c r="J96" s="46"/>
    </row>
    <row r="97" s="1" customFormat="1" ht="25" customHeight="1" spans="1:10">
      <c r="A97" s="29">
        <v>2</v>
      </c>
      <c r="B97" s="25" t="s">
        <v>232</v>
      </c>
      <c r="C97" s="25" t="s">
        <v>18</v>
      </c>
      <c r="D97" s="26" t="s">
        <v>233</v>
      </c>
      <c r="E97" s="25" t="s">
        <v>234</v>
      </c>
      <c r="F97" s="34" t="s">
        <v>231</v>
      </c>
      <c r="G97" s="34">
        <v>30</v>
      </c>
      <c r="H97" s="34">
        <v>30</v>
      </c>
      <c r="I97" s="34">
        <v>30</v>
      </c>
      <c r="J97" s="46"/>
    </row>
    <row r="98" s="1" customFormat="1" ht="25" customHeight="1" spans="1:10">
      <c r="A98" s="29">
        <v>3</v>
      </c>
      <c r="B98" s="38" t="s">
        <v>235</v>
      </c>
      <c r="C98" s="25" t="s">
        <v>18</v>
      </c>
      <c r="D98" s="28" t="s">
        <v>236</v>
      </c>
      <c r="E98" s="27" t="s">
        <v>237</v>
      </c>
      <c r="F98" s="34" t="s">
        <v>231</v>
      </c>
      <c r="G98" s="39">
        <v>7</v>
      </c>
      <c r="H98" s="39">
        <v>7</v>
      </c>
      <c r="I98" s="39">
        <v>7</v>
      </c>
      <c r="J98" s="46"/>
    </row>
    <row r="99" s="1" customFormat="1" ht="25" customHeight="1" spans="1:10">
      <c r="A99" s="29"/>
      <c r="B99" s="23" t="s">
        <v>37</v>
      </c>
      <c r="C99" s="46"/>
      <c r="D99" s="47"/>
      <c r="E99" s="46"/>
      <c r="F99" s="46"/>
      <c r="G99" s="29">
        <f>SUM(G96:G98)</f>
        <v>177</v>
      </c>
      <c r="H99" s="25">
        <f>SUM(H96:H98)</f>
        <v>163</v>
      </c>
      <c r="I99" s="29">
        <f>SUM(I96:I98)</f>
        <v>163</v>
      </c>
      <c r="J99" s="46"/>
    </row>
    <row r="100" s="1" customFormat="1" ht="25" customHeight="1" spans="1:10">
      <c r="A100" s="29"/>
      <c r="B100" s="32" t="s">
        <v>238</v>
      </c>
      <c r="C100" s="46"/>
      <c r="D100" s="47"/>
      <c r="E100" s="46"/>
      <c r="F100" s="46"/>
      <c r="G100" s="29"/>
      <c r="H100" s="25"/>
      <c r="I100" s="25"/>
      <c r="J100" s="46"/>
    </row>
    <row r="101" s="1" customFormat="1" ht="37.5" spans="1:10">
      <c r="A101" s="29">
        <v>1</v>
      </c>
      <c r="B101" s="34" t="s">
        <v>239</v>
      </c>
      <c r="C101" s="34" t="s">
        <v>18</v>
      </c>
      <c r="D101" s="30" t="s">
        <v>240</v>
      </c>
      <c r="E101" s="46" t="s">
        <v>241</v>
      </c>
      <c r="F101" s="46" t="s">
        <v>238</v>
      </c>
      <c r="G101" s="34">
        <v>80</v>
      </c>
      <c r="H101" s="34">
        <v>70</v>
      </c>
      <c r="I101" s="34">
        <v>70</v>
      </c>
      <c r="J101" s="29"/>
    </row>
    <row r="102" s="1" customFormat="1" ht="25" customHeight="1" spans="1:10">
      <c r="A102" s="29">
        <v>2</v>
      </c>
      <c r="B102" s="34" t="s">
        <v>242</v>
      </c>
      <c r="C102" s="34" t="s">
        <v>18</v>
      </c>
      <c r="D102" s="30" t="s">
        <v>243</v>
      </c>
      <c r="E102" s="46" t="s">
        <v>244</v>
      </c>
      <c r="F102" s="46" t="s">
        <v>238</v>
      </c>
      <c r="G102" s="34">
        <v>250</v>
      </c>
      <c r="H102" s="34">
        <v>220</v>
      </c>
      <c r="I102" s="25">
        <v>220</v>
      </c>
      <c r="J102" s="46"/>
    </row>
    <row r="103" s="1" customFormat="1" ht="41" customHeight="1" spans="1:10">
      <c r="A103" s="29">
        <v>3</v>
      </c>
      <c r="B103" s="34" t="s">
        <v>245</v>
      </c>
      <c r="C103" s="34" t="s">
        <v>18</v>
      </c>
      <c r="D103" s="30" t="s">
        <v>246</v>
      </c>
      <c r="E103" s="46" t="s">
        <v>247</v>
      </c>
      <c r="F103" s="46" t="s">
        <v>238</v>
      </c>
      <c r="G103" s="34">
        <v>150</v>
      </c>
      <c r="H103" s="34">
        <v>130</v>
      </c>
      <c r="I103" s="25">
        <v>130</v>
      </c>
      <c r="J103" s="46"/>
    </row>
    <row r="104" s="1" customFormat="1" ht="25" customHeight="1" spans="1:10">
      <c r="A104" s="29"/>
      <c r="B104" s="23" t="s">
        <v>37</v>
      </c>
      <c r="C104" s="46"/>
      <c r="D104" s="47"/>
      <c r="E104" s="46"/>
      <c r="F104" s="46"/>
      <c r="G104" s="29">
        <f>SUM(G101:G103)</f>
        <v>480</v>
      </c>
      <c r="H104" s="25">
        <f>SUM(H101:H103)</f>
        <v>420</v>
      </c>
      <c r="I104" s="25">
        <f>SUM(I101:I103)</f>
        <v>420</v>
      </c>
      <c r="J104" s="29"/>
    </row>
    <row r="105" s="1" customFormat="1" ht="25" customHeight="1" spans="1:10">
      <c r="A105" s="17"/>
      <c r="B105" s="32" t="s">
        <v>248</v>
      </c>
      <c r="C105" s="32"/>
      <c r="D105" s="26"/>
      <c r="E105" s="25"/>
      <c r="F105" s="25"/>
      <c r="G105" s="23"/>
      <c r="H105" s="25"/>
      <c r="I105" s="25"/>
      <c r="J105" s="46"/>
    </row>
    <row r="106" s="1" customFormat="1" ht="25" customHeight="1" spans="1:10">
      <c r="A106" s="46">
        <v>1</v>
      </c>
      <c r="B106" s="27" t="s">
        <v>249</v>
      </c>
      <c r="C106" s="27" t="s">
        <v>18</v>
      </c>
      <c r="D106" s="28" t="s">
        <v>250</v>
      </c>
      <c r="E106" s="27" t="s">
        <v>251</v>
      </c>
      <c r="F106" s="27" t="s">
        <v>252</v>
      </c>
      <c r="G106" s="27">
        <v>270</v>
      </c>
      <c r="H106" s="27">
        <v>240</v>
      </c>
      <c r="I106" s="27">
        <v>240</v>
      </c>
      <c r="J106" s="46"/>
    </row>
    <row r="107" s="1" customFormat="1" ht="25" customHeight="1" spans="1:10">
      <c r="A107" s="46">
        <v>2</v>
      </c>
      <c r="B107" s="27" t="s">
        <v>253</v>
      </c>
      <c r="C107" s="27" t="s">
        <v>18</v>
      </c>
      <c r="D107" s="28" t="s">
        <v>254</v>
      </c>
      <c r="E107" s="27" t="s">
        <v>255</v>
      </c>
      <c r="F107" s="27" t="s">
        <v>252</v>
      </c>
      <c r="G107" s="27">
        <v>95</v>
      </c>
      <c r="H107" s="27">
        <v>85</v>
      </c>
      <c r="I107" s="27"/>
      <c r="J107" s="29">
        <v>85</v>
      </c>
    </row>
    <row r="108" s="1" customFormat="1" ht="25" customHeight="1" spans="1:10">
      <c r="A108" s="46">
        <v>3</v>
      </c>
      <c r="B108" s="27" t="s">
        <v>256</v>
      </c>
      <c r="C108" s="27" t="s">
        <v>18</v>
      </c>
      <c r="D108" s="26" t="s">
        <v>257</v>
      </c>
      <c r="E108" s="27" t="s">
        <v>258</v>
      </c>
      <c r="F108" s="27" t="s">
        <v>252</v>
      </c>
      <c r="G108" s="27">
        <v>60</v>
      </c>
      <c r="H108" s="27">
        <v>54</v>
      </c>
      <c r="I108" s="27">
        <v>54</v>
      </c>
      <c r="J108" s="46"/>
    </row>
    <row r="109" s="1" customFormat="1" ht="25" customHeight="1" spans="1:10">
      <c r="A109" s="46">
        <v>4</v>
      </c>
      <c r="B109" s="62" t="s">
        <v>259</v>
      </c>
      <c r="C109" s="62" t="s">
        <v>18</v>
      </c>
      <c r="D109" s="63" t="s">
        <v>260</v>
      </c>
      <c r="E109" s="62" t="s">
        <v>261</v>
      </c>
      <c r="F109" s="62" t="s">
        <v>252</v>
      </c>
      <c r="G109" s="62">
        <v>30</v>
      </c>
      <c r="H109" s="27">
        <v>30</v>
      </c>
      <c r="I109" s="62">
        <v>30</v>
      </c>
      <c r="J109" s="46"/>
    </row>
    <row r="110" s="1" customFormat="1" ht="25" customHeight="1" spans="1:10">
      <c r="A110" s="46">
        <v>5</v>
      </c>
      <c r="B110" s="62" t="s">
        <v>262</v>
      </c>
      <c r="C110" s="62" t="s">
        <v>18</v>
      </c>
      <c r="D110" s="63" t="s">
        <v>263</v>
      </c>
      <c r="E110" s="62" t="s">
        <v>264</v>
      </c>
      <c r="F110" s="62" t="s">
        <v>252</v>
      </c>
      <c r="G110" s="62">
        <v>40</v>
      </c>
      <c r="H110" s="27">
        <v>40</v>
      </c>
      <c r="I110" s="62">
        <v>40</v>
      </c>
      <c r="J110" s="46"/>
    </row>
    <row r="111" s="1" customFormat="1" ht="25" customHeight="1" spans="1:10">
      <c r="A111" s="46">
        <v>6</v>
      </c>
      <c r="B111" s="62" t="s">
        <v>265</v>
      </c>
      <c r="C111" s="62" t="s">
        <v>18</v>
      </c>
      <c r="D111" s="63" t="s">
        <v>266</v>
      </c>
      <c r="E111" s="62" t="s">
        <v>267</v>
      </c>
      <c r="F111" s="62" t="s">
        <v>252</v>
      </c>
      <c r="G111" s="62">
        <v>100</v>
      </c>
      <c r="H111" s="27">
        <v>90</v>
      </c>
      <c r="I111" s="62">
        <v>90</v>
      </c>
      <c r="J111" s="46"/>
    </row>
    <row r="112" s="1" customFormat="1" ht="25" customHeight="1" spans="1:10">
      <c r="A112" s="29"/>
      <c r="B112" s="23" t="s">
        <v>37</v>
      </c>
      <c r="C112" s="27"/>
      <c r="D112" s="28"/>
      <c r="E112" s="27"/>
      <c r="F112" s="27"/>
      <c r="G112" s="27">
        <f>SUM(G106:G111)</f>
        <v>595</v>
      </c>
      <c r="H112" s="27">
        <f>SUM(H106:H111)</f>
        <v>539</v>
      </c>
      <c r="I112" s="27">
        <f>SUM(I106:I111)</f>
        <v>454</v>
      </c>
      <c r="J112" s="29">
        <v>85</v>
      </c>
    </row>
    <row r="113" s="1" customFormat="1" ht="25" customHeight="1" spans="1:10">
      <c r="A113" s="29"/>
      <c r="B113" s="32" t="s">
        <v>268</v>
      </c>
      <c r="C113" s="46"/>
      <c r="D113" s="47"/>
      <c r="E113" s="46"/>
      <c r="F113" s="46"/>
      <c r="G113" s="29"/>
      <c r="H113" s="25"/>
      <c r="I113" s="29"/>
      <c r="J113" s="46"/>
    </row>
    <row r="114" s="1" customFormat="1" ht="25" customHeight="1" spans="1:10">
      <c r="A114" s="29">
        <v>1</v>
      </c>
      <c r="B114" s="27" t="s">
        <v>269</v>
      </c>
      <c r="C114" s="27" t="s">
        <v>18</v>
      </c>
      <c r="D114" s="26" t="s">
        <v>270</v>
      </c>
      <c r="E114" s="27" t="s">
        <v>271</v>
      </c>
      <c r="F114" s="27" t="s">
        <v>272</v>
      </c>
      <c r="G114" s="27">
        <v>30</v>
      </c>
      <c r="H114" s="27">
        <v>30</v>
      </c>
      <c r="I114" s="27"/>
      <c r="J114" s="29">
        <v>30</v>
      </c>
    </row>
    <row r="115" s="1" customFormat="1" ht="25" customHeight="1" spans="1:10">
      <c r="A115" s="29">
        <v>2</v>
      </c>
      <c r="B115" s="27" t="s">
        <v>269</v>
      </c>
      <c r="C115" s="27" t="s">
        <v>18</v>
      </c>
      <c r="D115" s="28" t="s">
        <v>273</v>
      </c>
      <c r="E115" s="27" t="s">
        <v>271</v>
      </c>
      <c r="F115" s="27" t="s">
        <v>272</v>
      </c>
      <c r="G115" s="27">
        <v>300</v>
      </c>
      <c r="H115" s="27">
        <v>270</v>
      </c>
      <c r="I115" s="27">
        <v>270</v>
      </c>
      <c r="J115" s="29"/>
    </row>
    <row r="116" s="1" customFormat="1" ht="45" customHeight="1" spans="1:10">
      <c r="A116" s="29">
        <v>3</v>
      </c>
      <c r="B116" s="27" t="s">
        <v>274</v>
      </c>
      <c r="C116" s="27" t="s">
        <v>18</v>
      </c>
      <c r="D116" s="28" t="s">
        <v>275</v>
      </c>
      <c r="E116" s="27" t="s">
        <v>276</v>
      </c>
      <c r="F116" s="27" t="s">
        <v>272</v>
      </c>
      <c r="G116" s="27">
        <v>340</v>
      </c>
      <c r="H116" s="27">
        <v>300</v>
      </c>
      <c r="I116" s="27">
        <v>300</v>
      </c>
      <c r="J116" s="46"/>
    </row>
    <row r="117" s="1" customFormat="1" ht="25" customHeight="1" spans="1:10">
      <c r="A117" s="29">
        <v>4</v>
      </c>
      <c r="B117" s="27" t="s">
        <v>277</v>
      </c>
      <c r="C117" s="27" t="s">
        <v>18</v>
      </c>
      <c r="D117" s="28" t="s">
        <v>278</v>
      </c>
      <c r="E117" s="27" t="s">
        <v>279</v>
      </c>
      <c r="F117" s="27" t="s">
        <v>272</v>
      </c>
      <c r="G117" s="27">
        <v>300</v>
      </c>
      <c r="H117" s="27">
        <v>270</v>
      </c>
      <c r="I117" s="27">
        <v>270</v>
      </c>
      <c r="J117" s="46"/>
    </row>
    <row r="118" s="1" customFormat="1" ht="25" customHeight="1" spans="1:10">
      <c r="A118" s="29"/>
      <c r="B118" s="23" t="s">
        <v>37</v>
      </c>
      <c r="C118" s="46"/>
      <c r="D118" s="47"/>
      <c r="E118" s="46"/>
      <c r="F118" s="46"/>
      <c r="G118" s="29">
        <f>SUM(G114:G117)</f>
        <v>970</v>
      </c>
      <c r="H118" s="29">
        <f>SUM(H114:H117)</f>
        <v>870</v>
      </c>
      <c r="I118" s="29">
        <f>SUM(I114:I117)</f>
        <v>840</v>
      </c>
      <c r="J118" s="29">
        <f>SUM(J114:J117)</f>
        <v>30</v>
      </c>
    </row>
    <row r="119" s="1" customFormat="1" ht="25" customHeight="1" spans="1:10">
      <c r="A119" s="17"/>
      <c r="B119" s="32" t="s">
        <v>280</v>
      </c>
      <c r="C119" s="32"/>
      <c r="D119" s="64"/>
      <c r="E119" s="65"/>
      <c r="F119" s="65"/>
      <c r="G119" s="23"/>
      <c r="H119" s="25"/>
      <c r="I119" s="23"/>
      <c r="J119" s="46"/>
    </row>
    <row r="120" s="1" customFormat="1" ht="25" customHeight="1" spans="1:10">
      <c r="A120" s="46">
        <v>1</v>
      </c>
      <c r="B120" s="29" t="s">
        <v>281</v>
      </c>
      <c r="C120" s="29" t="s">
        <v>23</v>
      </c>
      <c r="D120" s="30" t="s">
        <v>282</v>
      </c>
      <c r="E120" s="29" t="s">
        <v>283</v>
      </c>
      <c r="F120" s="29" t="s">
        <v>284</v>
      </c>
      <c r="G120" s="29">
        <v>570</v>
      </c>
      <c r="H120" s="29">
        <v>510</v>
      </c>
      <c r="I120" s="29">
        <v>35</v>
      </c>
      <c r="J120" s="29">
        <v>475</v>
      </c>
    </row>
    <row r="121" s="1" customFormat="1" ht="25" customHeight="1" spans="1:10">
      <c r="A121" s="29">
        <v>2</v>
      </c>
      <c r="B121" s="29" t="s">
        <v>285</v>
      </c>
      <c r="C121" s="29" t="s">
        <v>23</v>
      </c>
      <c r="D121" s="31" t="s">
        <v>286</v>
      </c>
      <c r="E121" s="29" t="s">
        <v>287</v>
      </c>
      <c r="F121" s="29" t="s">
        <v>284</v>
      </c>
      <c r="G121" s="29">
        <v>94</v>
      </c>
      <c r="H121" s="29">
        <v>80</v>
      </c>
      <c r="I121" s="29">
        <v>80</v>
      </c>
      <c r="J121" s="29"/>
    </row>
    <row r="122" s="1" customFormat="1" ht="25" customHeight="1" spans="1:10">
      <c r="A122" s="29">
        <v>3</v>
      </c>
      <c r="B122" s="29" t="s">
        <v>288</v>
      </c>
      <c r="C122" s="29" t="s">
        <v>18</v>
      </c>
      <c r="D122" s="30" t="s">
        <v>289</v>
      </c>
      <c r="E122" s="29" t="s">
        <v>290</v>
      </c>
      <c r="F122" s="29" t="s">
        <v>284</v>
      </c>
      <c r="G122" s="29">
        <v>400</v>
      </c>
      <c r="H122" s="29">
        <v>360</v>
      </c>
      <c r="I122" s="29">
        <v>360</v>
      </c>
      <c r="J122" s="29"/>
    </row>
    <row r="123" s="1" customFormat="1" ht="25" customHeight="1" spans="1:10">
      <c r="A123" s="29">
        <v>4</v>
      </c>
      <c r="B123" s="29" t="s">
        <v>291</v>
      </c>
      <c r="C123" s="29" t="s">
        <v>18</v>
      </c>
      <c r="D123" s="30" t="s">
        <v>292</v>
      </c>
      <c r="E123" s="29" t="s">
        <v>293</v>
      </c>
      <c r="F123" s="29" t="s">
        <v>284</v>
      </c>
      <c r="G123" s="29">
        <v>370</v>
      </c>
      <c r="H123" s="29">
        <v>330</v>
      </c>
      <c r="I123" s="29">
        <v>330</v>
      </c>
      <c r="J123" s="29"/>
    </row>
    <row r="124" s="1" customFormat="1" ht="25" customHeight="1" spans="1:10">
      <c r="A124" s="29">
        <v>5</v>
      </c>
      <c r="B124" s="66" t="s">
        <v>294</v>
      </c>
      <c r="C124" s="29" t="s">
        <v>18</v>
      </c>
      <c r="D124" s="30" t="s">
        <v>295</v>
      </c>
      <c r="E124" s="29" t="s">
        <v>296</v>
      </c>
      <c r="F124" s="29" t="s">
        <v>284</v>
      </c>
      <c r="G124" s="29">
        <v>160</v>
      </c>
      <c r="H124" s="29">
        <v>140</v>
      </c>
      <c r="I124" s="29">
        <v>140</v>
      </c>
      <c r="J124" s="29"/>
    </row>
    <row r="125" s="1" customFormat="1" ht="25" customHeight="1" spans="1:10">
      <c r="A125" s="29"/>
      <c r="B125" s="23" t="s">
        <v>37</v>
      </c>
      <c r="C125" s="49"/>
      <c r="D125" s="50"/>
      <c r="E125" s="49"/>
      <c r="F125" s="49"/>
      <c r="G125" s="27">
        <f>SUM(G120:G124)</f>
        <v>1594</v>
      </c>
      <c r="H125" s="27">
        <f>SUM(H120:H124)</f>
        <v>1420</v>
      </c>
      <c r="I125" s="27">
        <f>SUM(I120:I124)</f>
        <v>945</v>
      </c>
      <c r="J125" s="46">
        <f>SUM(J120:J124)</f>
        <v>475</v>
      </c>
    </row>
    <row r="126" s="1" customFormat="1" ht="25" customHeight="1" spans="1:10">
      <c r="A126" s="67"/>
      <c r="B126" s="67" t="s">
        <v>297</v>
      </c>
      <c r="C126" s="67"/>
      <c r="D126" s="51"/>
      <c r="E126" s="52"/>
      <c r="F126" s="52"/>
      <c r="G126" s="24"/>
      <c r="H126" s="25"/>
      <c r="I126" s="24"/>
      <c r="J126" s="46"/>
    </row>
    <row r="127" s="1" customFormat="1" ht="25" customHeight="1" spans="1:10">
      <c r="A127" s="25">
        <v>1</v>
      </c>
      <c r="B127" s="27" t="s">
        <v>298</v>
      </c>
      <c r="C127" s="27" t="s">
        <v>18</v>
      </c>
      <c r="D127" s="28" t="s">
        <v>299</v>
      </c>
      <c r="E127" s="27" t="s">
        <v>300</v>
      </c>
      <c r="F127" s="27" t="s">
        <v>301</v>
      </c>
      <c r="G127" s="27">
        <v>150</v>
      </c>
      <c r="H127" s="27">
        <v>135</v>
      </c>
      <c r="I127" s="27">
        <v>135</v>
      </c>
      <c r="J127" s="46"/>
    </row>
    <row r="128" s="1" customFormat="1" ht="40" customHeight="1" spans="1:10">
      <c r="A128" s="25">
        <v>2</v>
      </c>
      <c r="B128" s="27" t="s">
        <v>302</v>
      </c>
      <c r="C128" s="27" t="s">
        <v>18</v>
      </c>
      <c r="D128" s="28" t="s">
        <v>303</v>
      </c>
      <c r="E128" s="27" t="s">
        <v>304</v>
      </c>
      <c r="F128" s="27" t="s">
        <v>301</v>
      </c>
      <c r="G128" s="27">
        <v>210</v>
      </c>
      <c r="H128" s="27">
        <v>180</v>
      </c>
      <c r="I128" s="27">
        <v>180</v>
      </c>
      <c r="J128" s="46"/>
    </row>
    <row r="129" s="1" customFormat="1" ht="37" customHeight="1" spans="1:10">
      <c r="A129" s="25">
        <v>3</v>
      </c>
      <c r="B129" s="27" t="s">
        <v>305</v>
      </c>
      <c r="C129" s="27" t="s">
        <v>18</v>
      </c>
      <c r="D129" s="28" t="s">
        <v>306</v>
      </c>
      <c r="E129" s="27" t="s">
        <v>307</v>
      </c>
      <c r="F129" s="27" t="s">
        <v>301</v>
      </c>
      <c r="G129" s="27">
        <v>80</v>
      </c>
      <c r="H129" s="27">
        <v>70</v>
      </c>
      <c r="I129" s="27">
        <v>70</v>
      </c>
      <c r="J129" s="46"/>
    </row>
    <row r="130" s="1" customFormat="1" ht="29" customHeight="1" spans="1:10">
      <c r="A130" s="25">
        <v>4</v>
      </c>
      <c r="B130" s="27" t="s">
        <v>308</v>
      </c>
      <c r="C130" s="27" t="s">
        <v>18</v>
      </c>
      <c r="D130" s="28" t="s">
        <v>309</v>
      </c>
      <c r="E130" s="27" t="s">
        <v>310</v>
      </c>
      <c r="F130" s="27" t="s">
        <v>301</v>
      </c>
      <c r="G130" s="27">
        <v>75</v>
      </c>
      <c r="H130" s="27">
        <v>65</v>
      </c>
      <c r="I130" s="27"/>
      <c r="J130" s="29">
        <v>65</v>
      </c>
    </row>
    <row r="131" s="1" customFormat="1" ht="43" customHeight="1" spans="1:10">
      <c r="A131" s="25">
        <v>5</v>
      </c>
      <c r="B131" s="27" t="s">
        <v>311</v>
      </c>
      <c r="C131" s="27" t="s">
        <v>18</v>
      </c>
      <c r="D131" s="28" t="s">
        <v>312</v>
      </c>
      <c r="E131" s="27" t="s">
        <v>313</v>
      </c>
      <c r="F131" s="27" t="s">
        <v>301</v>
      </c>
      <c r="G131" s="27">
        <v>50</v>
      </c>
      <c r="H131" s="27">
        <v>50</v>
      </c>
      <c r="I131" s="27">
        <v>50</v>
      </c>
      <c r="J131" s="29"/>
    </row>
    <row r="132" s="1" customFormat="1" ht="43" customHeight="1" spans="1:10">
      <c r="A132" s="25">
        <v>6</v>
      </c>
      <c r="B132" s="27" t="s">
        <v>314</v>
      </c>
      <c r="C132" s="27" t="s">
        <v>18</v>
      </c>
      <c r="D132" s="28" t="s">
        <v>315</v>
      </c>
      <c r="E132" s="27" t="s">
        <v>316</v>
      </c>
      <c r="F132" s="27" t="s">
        <v>301</v>
      </c>
      <c r="G132" s="27">
        <v>50</v>
      </c>
      <c r="H132" s="27">
        <v>50</v>
      </c>
      <c r="I132" s="27">
        <v>50</v>
      </c>
      <c r="J132" s="29"/>
    </row>
    <row r="133" s="1" customFormat="1" ht="37.5" spans="1:10">
      <c r="A133" s="25">
        <v>7</v>
      </c>
      <c r="B133" s="27" t="s">
        <v>317</v>
      </c>
      <c r="C133" s="27" t="s">
        <v>18</v>
      </c>
      <c r="D133" s="28" t="s">
        <v>318</v>
      </c>
      <c r="E133" s="27" t="s">
        <v>319</v>
      </c>
      <c r="F133" s="27" t="s">
        <v>301</v>
      </c>
      <c r="G133" s="27">
        <v>75</v>
      </c>
      <c r="H133" s="27">
        <v>65</v>
      </c>
      <c r="I133" s="27">
        <v>65</v>
      </c>
      <c r="J133" s="29"/>
    </row>
    <row r="134" s="4" customFormat="1" ht="29" customHeight="1" spans="1:10">
      <c r="A134" s="25">
        <v>8</v>
      </c>
      <c r="B134" s="25" t="s">
        <v>320</v>
      </c>
      <c r="C134" s="25" t="s">
        <v>18</v>
      </c>
      <c r="D134" s="26" t="s">
        <v>321</v>
      </c>
      <c r="E134" s="25" t="s">
        <v>322</v>
      </c>
      <c r="F134" s="25" t="s">
        <v>301</v>
      </c>
      <c r="G134" s="25">
        <v>22</v>
      </c>
      <c r="H134" s="25">
        <v>22</v>
      </c>
      <c r="I134" s="25">
        <v>22</v>
      </c>
      <c r="J134" s="25"/>
    </row>
    <row r="135" s="4" customFormat="1" ht="42" customHeight="1" spans="1:10">
      <c r="A135" s="25">
        <v>9</v>
      </c>
      <c r="B135" s="38" t="s">
        <v>323</v>
      </c>
      <c r="C135" s="25" t="s">
        <v>18</v>
      </c>
      <c r="D135" s="28" t="s">
        <v>324</v>
      </c>
      <c r="E135" s="27" t="s">
        <v>325</v>
      </c>
      <c r="F135" s="25" t="s">
        <v>301</v>
      </c>
      <c r="G135" s="39">
        <v>27</v>
      </c>
      <c r="H135" s="39">
        <v>27</v>
      </c>
      <c r="I135" s="39">
        <v>27</v>
      </c>
      <c r="J135" s="25"/>
    </row>
    <row r="136" s="4" customFormat="1" ht="25" customHeight="1" spans="1:10">
      <c r="A136" s="25">
        <v>10</v>
      </c>
      <c r="B136" s="38" t="s">
        <v>326</v>
      </c>
      <c r="C136" s="25" t="s">
        <v>65</v>
      </c>
      <c r="D136" s="28" t="s">
        <v>327</v>
      </c>
      <c r="E136" s="27" t="s">
        <v>328</v>
      </c>
      <c r="F136" s="25" t="s">
        <v>301</v>
      </c>
      <c r="G136" s="39">
        <v>6.5</v>
      </c>
      <c r="H136" s="39">
        <v>6.5</v>
      </c>
      <c r="I136" s="39">
        <v>6.5</v>
      </c>
      <c r="J136" s="25"/>
    </row>
    <row r="137" s="1" customFormat="1" ht="25" customHeight="1" spans="1:10">
      <c r="A137" s="42"/>
      <c r="B137" s="23" t="s">
        <v>37</v>
      </c>
      <c r="C137" s="27"/>
      <c r="D137" s="28"/>
      <c r="E137" s="27"/>
      <c r="F137" s="27"/>
      <c r="G137" s="27">
        <f>SUM(G127:G136)</f>
        <v>745.5</v>
      </c>
      <c r="H137" s="27">
        <f>SUM(H127:H136)</f>
        <v>670.5</v>
      </c>
      <c r="I137" s="27">
        <f>SUM(I127:I136)</f>
        <v>605.5</v>
      </c>
      <c r="J137" s="29">
        <v>65</v>
      </c>
    </row>
    <row r="138" s="1" customFormat="1" ht="25" customHeight="1" spans="1:10">
      <c r="A138" s="29"/>
      <c r="B138" s="32" t="s">
        <v>329</v>
      </c>
      <c r="C138" s="46"/>
      <c r="D138" s="47"/>
      <c r="E138" s="46"/>
      <c r="F138" s="46"/>
      <c r="G138" s="29"/>
      <c r="H138" s="25"/>
      <c r="I138" s="29"/>
      <c r="J138" s="46"/>
    </row>
    <row r="139" s="1" customFormat="1" ht="41" customHeight="1" spans="1:10">
      <c r="A139" s="29">
        <v>1</v>
      </c>
      <c r="B139" s="42" t="s">
        <v>330</v>
      </c>
      <c r="C139" s="40" t="s">
        <v>18</v>
      </c>
      <c r="D139" s="68" t="s">
        <v>331</v>
      </c>
      <c r="E139" s="34" t="s">
        <v>332</v>
      </c>
      <c r="F139" s="34" t="s">
        <v>333</v>
      </c>
      <c r="G139" s="40">
        <v>60</v>
      </c>
      <c r="H139" s="40">
        <v>50</v>
      </c>
      <c r="I139" s="40">
        <v>50</v>
      </c>
      <c r="J139" s="46"/>
    </row>
    <row r="140" s="1" customFormat="1" ht="26" customHeight="1" spans="1:10">
      <c r="A140" s="29">
        <v>2</v>
      </c>
      <c r="B140" s="34" t="s">
        <v>334</v>
      </c>
      <c r="C140" s="40" t="s">
        <v>18</v>
      </c>
      <c r="D140" s="41" t="s">
        <v>335</v>
      </c>
      <c r="E140" s="34" t="s">
        <v>336</v>
      </c>
      <c r="F140" s="34" t="s">
        <v>333</v>
      </c>
      <c r="G140" s="40">
        <v>20</v>
      </c>
      <c r="H140" s="40">
        <v>20</v>
      </c>
      <c r="I140" s="40">
        <v>20</v>
      </c>
      <c r="J140" s="46"/>
    </row>
    <row r="141" s="1" customFormat="1" ht="38" customHeight="1" spans="1:10">
      <c r="A141" s="29">
        <v>3</v>
      </c>
      <c r="B141" s="42" t="s">
        <v>337</v>
      </c>
      <c r="C141" s="42" t="s">
        <v>18</v>
      </c>
      <c r="D141" s="53" t="s">
        <v>338</v>
      </c>
      <c r="E141" s="42" t="s">
        <v>339</v>
      </c>
      <c r="F141" s="34" t="s">
        <v>333</v>
      </c>
      <c r="G141" s="25">
        <v>40</v>
      </c>
      <c r="H141" s="25">
        <v>40</v>
      </c>
      <c r="I141" s="25"/>
      <c r="J141" s="29">
        <v>40</v>
      </c>
    </row>
    <row r="142" s="1" customFormat="1" ht="37.5" spans="1:10">
      <c r="A142" s="29">
        <v>4</v>
      </c>
      <c r="B142" s="42" t="s">
        <v>340</v>
      </c>
      <c r="C142" s="42" t="s">
        <v>341</v>
      </c>
      <c r="D142" s="41" t="s">
        <v>342</v>
      </c>
      <c r="E142" s="34" t="s">
        <v>343</v>
      </c>
      <c r="F142" s="34" t="s">
        <v>333</v>
      </c>
      <c r="G142" s="40">
        <v>35</v>
      </c>
      <c r="H142" s="40">
        <v>35</v>
      </c>
      <c r="I142" s="40">
        <v>35</v>
      </c>
      <c r="J142" s="46"/>
    </row>
    <row r="143" s="1" customFormat="1" ht="25" customHeight="1" spans="1:10">
      <c r="A143" s="29">
        <v>5</v>
      </c>
      <c r="B143" s="42" t="s">
        <v>344</v>
      </c>
      <c r="C143" s="42" t="s">
        <v>18</v>
      </c>
      <c r="D143" s="53" t="s">
        <v>345</v>
      </c>
      <c r="E143" s="42" t="s">
        <v>346</v>
      </c>
      <c r="F143" s="42" t="s">
        <v>333</v>
      </c>
      <c r="G143" s="42">
        <v>20</v>
      </c>
      <c r="H143" s="25">
        <v>20</v>
      </c>
      <c r="I143" s="25">
        <v>20</v>
      </c>
      <c r="J143" s="46"/>
    </row>
    <row r="144" s="1" customFormat="1" ht="25" customHeight="1" spans="1:10">
      <c r="A144" s="29">
        <v>6</v>
      </c>
      <c r="B144" s="42" t="s">
        <v>347</v>
      </c>
      <c r="C144" s="42" t="s">
        <v>18</v>
      </c>
      <c r="D144" s="53" t="s">
        <v>348</v>
      </c>
      <c r="E144" s="42" t="s">
        <v>349</v>
      </c>
      <c r="F144" s="42" t="s">
        <v>333</v>
      </c>
      <c r="G144" s="69">
        <v>30</v>
      </c>
      <c r="H144" s="69">
        <v>30</v>
      </c>
      <c r="I144" s="69">
        <v>30</v>
      </c>
      <c r="J144" s="46"/>
    </row>
    <row r="145" s="1" customFormat="1" ht="25" customHeight="1" spans="1:10">
      <c r="A145" s="29">
        <v>7</v>
      </c>
      <c r="B145" s="42" t="s">
        <v>350</v>
      </c>
      <c r="C145" s="42" t="s">
        <v>18</v>
      </c>
      <c r="D145" s="53" t="s">
        <v>351</v>
      </c>
      <c r="E145" s="42" t="s">
        <v>352</v>
      </c>
      <c r="F145" s="34" t="s">
        <v>333</v>
      </c>
      <c r="G145" s="25">
        <v>160</v>
      </c>
      <c r="H145" s="25">
        <v>140</v>
      </c>
      <c r="I145" s="25">
        <v>140</v>
      </c>
      <c r="J145" s="46"/>
    </row>
    <row r="146" s="1" customFormat="1" ht="42" customHeight="1" spans="1:10">
      <c r="A146" s="29">
        <v>8</v>
      </c>
      <c r="B146" s="42" t="s">
        <v>353</v>
      </c>
      <c r="C146" s="42" t="s">
        <v>18</v>
      </c>
      <c r="D146" s="53" t="s">
        <v>354</v>
      </c>
      <c r="E146" s="42" t="s">
        <v>355</v>
      </c>
      <c r="F146" s="42" t="s">
        <v>333</v>
      </c>
      <c r="G146" s="25">
        <v>100</v>
      </c>
      <c r="H146" s="25">
        <v>90</v>
      </c>
      <c r="I146" s="25">
        <v>90</v>
      </c>
      <c r="J146" s="46"/>
    </row>
    <row r="147" s="1" customFormat="1" ht="42" customHeight="1" spans="1:10">
      <c r="A147" s="29">
        <v>9</v>
      </c>
      <c r="B147" s="42" t="s">
        <v>356</v>
      </c>
      <c r="C147" s="42" t="s">
        <v>18</v>
      </c>
      <c r="D147" s="53" t="s">
        <v>357</v>
      </c>
      <c r="E147" s="42" t="s">
        <v>358</v>
      </c>
      <c r="F147" s="42" t="s">
        <v>333</v>
      </c>
      <c r="G147" s="25">
        <v>240</v>
      </c>
      <c r="H147" s="25">
        <v>210</v>
      </c>
      <c r="I147" s="25">
        <v>210</v>
      </c>
      <c r="J147" s="46"/>
    </row>
    <row r="148" s="1" customFormat="1" ht="37.5" spans="1:10">
      <c r="A148" s="29">
        <v>10</v>
      </c>
      <c r="B148" s="42" t="s">
        <v>359</v>
      </c>
      <c r="C148" s="42" t="s">
        <v>360</v>
      </c>
      <c r="D148" s="53" t="s">
        <v>361</v>
      </c>
      <c r="E148" s="42" t="s">
        <v>362</v>
      </c>
      <c r="F148" s="42" t="s">
        <v>333</v>
      </c>
      <c r="G148" s="25">
        <v>10</v>
      </c>
      <c r="H148" s="25">
        <v>10</v>
      </c>
      <c r="I148" s="25">
        <v>10</v>
      </c>
      <c r="J148" s="46"/>
    </row>
    <row r="149" s="1" customFormat="1" ht="25" customHeight="1" spans="1:10">
      <c r="A149" s="29">
        <v>11</v>
      </c>
      <c r="B149" s="25" t="s">
        <v>363</v>
      </c>
      <c r="C149" s="25" t="s">
        <v>18</v>
      </c>
      <c r="D149" s="26" t="s">
        <v>364</v>
      </c>
      <c r="E149" s="42" t="s">
        <v>365</v>
      </c>
      <c r="F149" s="42" t="s">
        <v>333</v>
      </c>
      <c r="G149" s="25">
        <v>25</v>
      </c>
      <c r="H149" s="25">
        <v>25</v>
      </c>
      <c r="I149" s="25">
        <v>25</v>
      </c>
      <c r="J149" s="46"/>
    </row>
    <row r="150" s="1" customFormat="1" ht="25" customHeight="1" spans="1:10">
      <c r="A150" s="29">
        <v>12</v>
      </c>
      <c r="B150" s="25" t="s">
        <v>366</v>
      </c>
      <c r="C150" s="25" t="s">
        <v>18</v>
      </c>
      <c r="D150" s="26" t="s">
        <v>367</v>
      </c>
      <c r="E150" s="42" t="s">
        <v>365</v>
      </c>
      <c r="F150" s="42" t="s">
        <v>333</v>
      </c>
      <c r="G150" s="25">
        <v>20</v>
      </c>
      <c r="H150" s="25">
        <v>20</v>
      </c>
      <c r="I150" s="25">
        <v>20</v>
      </c>
      <c r="J150" s="46"/>
    </row>
    <row r="151" s="1" customFormat="1" ht="25" customHeight="1" spans="1:10">
      <c r="A151" s="29">
        <v>13</v>
      </c>
      <c r="B151" s="25" t="s">
        <v>368</v>
      </c>
      <c r="C151" s="25" t="s">
        <v>18</v>
      </c>
      <c r="D151" s="26" t="s">
        <v>369</v>
      </c>
      <c r="E151" s="42" t="s">
        <v>370</v>
      </c>
      <c r="F151" s="42" t="s">
        <v>333</v>
      </c>
      <c r="G151" s="25">
        <v>30</v>
      </c>
      <c r="H151" s="25">
        <v>30</v>
      </c>
      <c r="I151" s="25">
        <v>30</v>
      </c>
      <c r="J151" s="46"/>
    </row>
    <row r="152" s="1" customFormat="1" ht="37.5" spans="1:10">
      <c r="A152" s="29">
        <v>14</v>
      </c>
      <c r="B152" s="25" t="s">
        <v>371</v>
      </c>
      <c r="C152" s="25" t="s">
        <v>18</v>
      </c>
      <c r="D152" s="26" t="s">
        <v>372</v>
      </c>
      <c r="E152" s="42" t="s">
        <v>373</v>
      </c>
      <c r="F152" s="42" t="s">
        <v>333</v>
      </c>
      <c r="G152" s="25">
        <v>270</v>
      </c>
      <c r="H152" s="25">
        <v>240</v>
      </c>
      <c r="I152" s="25">
        <v>240</v>
      </c>
      <c r="J152" s="46"/>
    </row>
    <row r="153" s="1" customFormat="1" ht="25" customHeight="1" spans="1:10">
      <c r="A153" s="29">
        <v>15</v>
      </c>
      <c r="B153" s="25" t="s">
        <v>374</v>
      </c>
      <c r="C153" s="25" t="s">
        <v>18</v>
      </c>
      <c r="D153" s="26" t="s">
        <v>375</v>
      </c>
      <c r="E153" s="42" t="s">
        <v>376</v>
      </c>
      <c r="F153" s="42" t="s">
        <v>333</v>
      </c>
      <c r="G153" s="25">
        <v>70</v>
      </c>
      <c r="H153" s="25">
        <v>60</v>
      </c>
      <c r="I153" s="25">
        <v>60</v>
      </c>
      <c r="J153" s="46"/>
    </row>
    <row r="154" s="1" customFormat="1" ht="25" customHeight="1" spans="1:10">
      <c r="A154" s="29">
        <v>16</v>
      </c>
      <c r="B154" s="25" t="s">
        <v>377</v>
      </c>
      <c r="C154" s="25" t="s">
        <v>18</v>
      </c>
      <c r="D154" s="26" t="s">
        <v>378</v>
      </c>
      <c r="E154" s="42" t="s">
        <v>376</v>
      </c>
      <c r="F154" s="42" t="s">
        <v>333</v>
      </c>
      <c r="G154" s="25">
        <v>110</v>
      </c>
      <c r="H154" s="25">
        <v>95</v>
      </c>
      <c r="I154" s="25">
        <v>95</v>
      </c>
      <c r="J154" s="46"/>
    </row>
    <row r="155" s="1" customFormat="1" ht="25" customHeight="1" spans="1:10">
      <c r="A155" s="29">
        <v>17</v>
      </c>
      <c r="B155" s="25" t="s">
        <v>379</v>
      </c>
      <c r="C155" s="25" t="s">
        <v>18</v>
      </c>
      <c r="D155" s="26" t="s">
        <v>321</v>
      </c>
      <c r="E155" s="25" t="s">
        <v>380</v>
      </c>
      <c r="F155" s="42" t="s">
        <v>333</v>
      </c>
      <c r="G155" s="25">
        <v>45</v>
      </c>
      <c r="H155" s="25">
        <v>45</v>
      </c>
      <c r="I155" s="25">
        <v>45</v>
      </c>
      <c r="J155" s="46"/>
    </row>
    <row r="156" s="1" customFormat="1" ht="25" customHeight="1" spans="1:10">
      <c r="A156" s="29">
        <v>18</v>
      </c>
      <c r="B156" s="25" t="s">
        <v>381</v>
      </c>
      <c r="C156" s="25" t="s">
        <v>18</v>
      </c>
      <c r="D156" s="26" t="s">
        <v>382</v>
      </c>
      <c r="E156" s="25" t="s">
        <v>380</v>
      </c>
      <c r="F156" s="42" t="s">
        <v>333</v>
      </c>
      <c r="G156" s="25">
        <v>45</v>
      </c>
      <c r="H156" s="25">
        <v>45</v>
      </c>
      <c r="I156" s="25">
        <v>45</v>
      </c>
      <c r="J156" s="46"/>
    </row>
    <row r="157" s="1" customFormat="1" ht="56.25" spans="1:10">
      <c r="A157" s="29">
        <v>19</v>
      </c>
      <c r="B157" s="27" t="s">
        <v>383</v>
      </c>
      <c r="C157" s="27" t="s">
        <v>18</v>
      </c>
      <c r="D157" s="26" t="s">
        <v>384</v>
      </c>
      <c r="E157" s="27" t="s">
        <v>385</v>
      </c>
      <c r="F157" s="49" t="s">
        <v>333</v>
      </c>
      <c r="G157" s="27">
        <v>660</v>
      </c>
      <c r="H157" s="27">
        <v>600</v>
      </c>
      <c r="I157" s="27">
        <v>600</v>
      </c>
      <c r="J157" s="49"/>
    </row>
    <row r="158" s="1" customFormat="1" ht="25" customHeight="1" spans="1:10">
      <c r="A158" s="29">
        <v>20</v>
      </c>
      <c r="B158" s="27" t="s">
        <v>386</v>
      </c>
      <c r="C158" s="27" t="s">
        <v>18</v>
      </c>
      <c r="D158" s="26" t="s">
        <v>387</v>
      </c>
      <c r="E158" s="27" t="s">
        <v>388</v>
      </c>
      <c r="F158" s="49" t="s">
        <v>333</v>
      </c>
      <c r="G158" s="27">
        <v>50</v>
      </c>
      <c r="H158" s="27">
        <v>50</v>
      </c>
      <c r="I158" s="27">
        <v>50</v>
      </c>
      <c r="J158" s="49"/>
    </row>
    <row r="159" s="1" customFormat="1" ht="25" customHeight="1" spans="1:10">
      <c r="A159" s="29">
        <v>21</v>
      </c>
      <c r="B159" s="27" t="s">
        <v>389</v>
      </c>
      <c r="C159" s="27" t="s">
        <v>18</v>
      </c>
      <c r="D159" s="28" t="s">
        <v>390</v>
      </c>
      <c r="E159" s="27" t="s">
        <v>391</v>
      </c>
      <c r="F159" s="49" t="s">
        <v>333</v>
      </c>
      <c r="G159" s="27">
        <v>20</v>
      </c>
      <c r="H159" s="27">
        <v>20</v>
      </c>
      <c r="I159" s="27">
        <v>20</v>
      </c>
      <c r="J159" s="49"/>
    </row>
    <row r="160" s="1" customFormat="1" ht="25" customHeight="1" spans="1:10">
      <c r="A160" s="29"/>
      <c r="B160" s="23" t="s">
        <v>37</v>
      </c>
      <c r="C160" s="46"/>
      <c r="D160" s="47"/>
      <c r="E160" s="46"/>
      <c r="F160" s="46"/>
      <c r="G160" s="29">
        <f>SUM(G139:G159)</f>
        <v>2060</v>
      </c>
      <c r="H160" s="29">
        <f>SUM(H139:H159)</f>
        <v>1875</v>
      </c>
      <c r="I160" s="29">
        <f>SUM(I139:I159)</f>
        <v>1835</v>
      </c>
      <c r="J160" s="29">
        <v>40</v>
      </c>
    </row>
    <row r="161" s="1" customFormat="1" ht="25" customHeight="1" spans="1:10">
      <c r="A161" s="70" t="s">
        <v>392</v>
      </c>
      <c r="B161" s="21"/>
      <c r="C161" s="48"/>
      <c r="D161" s="71"/>
      <c r="E161" s="72"/>
      <c r="F161" s="38"/>
      <c r="G161" s="48"/>
      <c r="H161" s="48"/>
      <c r="I161" s="48"/>
      <c r="J161" s="73"/>
    </row>
    <row r="162" s="1" customFormat="1" ht="75" spans="1:10">
      <c r="A162" s="48">
        <v>1</v>
      </c>
      <c r="B162" s="38" t="s">
        <v>393</v>
      </c>
      <c r="C162" s="40" t="s">
        <v>18</v>
      </c>
      <c r="D162" s="41" t="s">
        <v>394</v>
      </c>
      <c r="E162" s="34" t="s">
        <v>395</v>
      </c>
      <c r="F162" s="34" t="s">
        <v>396</v>
      </c>
      <c r="G162" s="37">
        <v>960</v>
      </c>
      <c r="H162" s="48">
        <v>960</v>
      </c>
      <c r="I162" s="37">
        <v>360</v>
      </c>
      <c r="J162" s="39">
        <v>600</v>
      </c>
    </row>
    <row r="163" s="1" customFormat="1" ht="37.5" spans="1:10">
      <c r="A163" s="48">
        <v>2</v>
      </c>
      <c r="B163" s="34" t="s">
        <v>397</v>
      </c>
      <c r="C163" s="34" t="s">
        <v>18</v>
      </c>
      <c r="D163" s="41" t="s">
        <v>398</v>
      </c>
      <c r="E163" s="34" t="s">
        <v>399</v>
      </c>
      <c r="F163" s="42" t="s">
        <v>400</v>
      </c>
      <c r="G163" s="59">
        <v>20</v>
      </c>
      <c r="H163" s="59">
        <v>20</v>
      </c>
      <c r="I163" s="59">
        <v>20</v>
      </c>
      <c r="J163" s="73"/>
    </row>
    <row r="164" s="1" customFormat="1" ht="24" customHeight="1" spans="1:10">
      <c r="A164" s="70"/>
      <c r="B164" s="21" t="s">
        <v>37</v>
      </c>
      <c r="C164" s="48"/>
      <c r="D164" s="71"/>
      <c r="E164" s="72"/>
      <c r="F164" s="38"/>
      <c r="G164" s="48">
        <f>SUM(G162:G163)</f>
        <v>980</v>
      </c>
      <c r="H164" s="48">
        <v>980</v>
      </c>
      <c r="I164" s="48">
        <v>380</v>
      </c>
      <c r="J164" s="39">
        <v>600</v>
      </c>
    </row>
    <row r="165" s="1" customFormat="1" ht="43" customHeight="1" spans="1:10">
      <c r="A165" s="70" t="s">
        <v>401</v>
      </c>
      <c r="B165" s="21"/>
      <c r="C165" s="34" t="s">
        <v>18</v>
      </c>
      <c r="D165" s="72" t="s">
        <v>402</v>
      </c>
      <c r="E165" s="59" t="s">
        <v>403</v>
      </c>
      <c r="F165" s="38" t="s">
        <v>404</v>
      </c>
      <c r="G165" s="48">
        <v>3618</v>
      </c>
      <c r="H165" s="48">
        <v>3250</v>
      </c>
      <c r="I165" s="48">
        <v>3250</v>
      </c>
      <c r="J165" s="73"/>
    </row>
    <row r="166" s="1" customFormat="1" ht="23" customHeight="1" spans="1:10">
      <c r="A166" s="70" t="s">
        <v>405</v>
      </c>
      <c r="B166" s="21"/>
      <c r="C166" s="34" t="s">
        <v>18</v>
      </c>
      <c r="D166" s="41" t="s">
        <v>406</v>
      </c>
      <c r="E166" s="38" t="s">
        <v>407</v>
      </c>
      <c r="F166" s="38" t="s">
        <v>408</v>
      </c>
      <c r="G166" s="48">
        <v>60</v>
      </c>
      <c r="H166" s="48">
        <v>60</v>
      </c>
      <c r="I166" s="48">
        <v>60</v>
      </c>
      <c r="J166" s="73"/>
    </row>
    <row r="167" s="1" customFormat="1" ht="40" customHeight="1" spans="1:10">
      <c r="A167" s="70" t="s">
        <v>409</v>
      </c>
      <c r="B167" s="21"/>
      <c r="C167" s="34" t="s">
        <v>18</v>
      </c>
      <c r="D167" s="41" t="s">
        <v>410</v>
      </c>
      <c r="E167" s="38" t="s">
        <v>411</v>
      </c>
      <c r="F167" s="38" t="s">
        <v>412</v>
      </c>
      <c r="G167" s="48">
        <v>136</v>
      </c>
      <c r="H167" s="48">
        <v>136</v>
      </c>
      <c r="I167" s="48">
        <v>136</v>
      </c>
      <c r="J167" s="73"/>
    </row>
    <row r="168" s="1" customFormat="1" ht="26" customHeight="1" spans="1:10">
      <c r="A168" s="70" t="s">
        <v>413</v>
      </c>
      <c r="B168" s="21"/>
      <c r="C168" s="48" t="s">
        <v>18</v>
      </c>
      <c r="D168" s="71" t="s">
        <v>414</v>
      </c>
      <c r="E168" s="38" t="s">
        <v>407</v>
      </c>
      <c r="F168" s="38" t="s">
        <v>415</v>
      </c>
      <c r="G168" s="48">
        <v>206</v>
      </c>
      <c r="H168" s="48">
        <v>206</v>
      </c>
      <c r="I168" s="48">
        <v>206</v>
      </c>
      <c r="J168" s="73"/>
    </row>
    <row r="169" ht="26" customHeight="1" spans="1:10">
      <c r="A169" s="70" t="s">
        <v>416</v>
      </c>
      <c r="B169" s="21"/>
      <c r="C169" s="48" t="s">
        <v>23</v>
      </c>
      <c r="D169" s="71" t="s">
        <v>417</v>
      </c>
      <c r="E169" s="38" t="s">
        <v>418</v>
      </c>
      <c r="F169" s="38" t="s">
        <v>419</v>
      </c>
      <c r="G169" s="48">
        <v>172</v>
      </c>
      <c r="H169" s="48">
        <v>172</v>
      </c>
      <c r="I169" s="48">
        <v>172</v>
      </c>
      <c r="J169" s="73"/>
    </row>
    <row r="170" ht="26" customHeight="1" spans="1:11">
      <c r="A170" s="70" t="s">
        <v>420</v>
      </c>
      <c r="B170" s="21"/>
      <c r="C170" s="48" t="s">
        <v>23</v>
      </c>
      <c r="D170" s="71" t="s">
        <v>421</v>
      </c>
      <c r="E170" s="38" t="s">
        <v>422</v>
      </c>
      <c r="F170" s="38" t="s">
        <v>423</v>
      </c>
      <c r="G170" s="48">
        <v>95</v>
      </c>
      <c r="H170" s="48">
        <v>95</v>
      </c>
      <c r="I170" s="48">
        <v>95</v>
      </c>
      <c r="J170" s="73"/>
      <c r="K170" s="74"/>
    </row>
    <row r="172" spans="1:3">
      <c r="A172" s="6"/>
      <c r="B172" s="7"/>
      <c r="C172" s="6"/>
    </row>
  </sheetData>
  <mergeCells count="21">
    <mergeCell ref="A1:B1"/>
    <mergeCell ref="A2:J2"/>
    <mergeCell ref="G3:J3"/>
    <mergeCell ref="H4:J4"/>
    <mergeCell ref="A6:B6"/>
    <mergeCell ref="A7:B7"/>
    <mergeCell ref="A161:B161"/>
    <mergeCell ref="A165:B165"/>
    <mergeCell ref="A166:B166"/>
    <mergeCell ref="A167:B167"/>
    <mergeCell ref="A168:B168"/>
    <mergeCell ref="A169:B169"/>
    <mergeCell ref="A170:B170"/>
    <mergeCell ref="A172:D172"/>
    <mergeCell ref="A4:A5"/>
    <mergeCell ref="B4:B5"/>
    <mergeCell ref="C4:C5"/>
    <mergeCell ref="D4:D5"/>
    <mergeCell ref="E4:E5"/>
    <mergeCell ref="F4:F5"/>
    <mergeCell ref="G4:G5"/>
  </mergeCells>
  <pageMargins left="0.700694444444445" right="0.700694444444445" top="0.55" bottom="0.511805555555556" header="0.865277777777778" footer="0.354166666666667"/>
  <pageSetup paperSize="9" scale="67" fitToHeight="0" orientation="landscape" horizontalDpi="600"/>
  <headerFooter>
    <oddFooter>&amp;C第 &amp;P 页，共 &amp;N 页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我一个人 习惯了</cp:lastModifiedBy>
  <dcterms:created xsi:type="dcterms:W3CDTF">2018-12-24T10:11:00Z</dcterms:created>
  <dcterms:modified xsi:type="dcterms:W3CDTF">2019-11-27T08:41:16Z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2052-11.1.0.9145</vt:lpwstr>
  </property>
</Properties>
</file>