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明细表" sheetId="1" r:id="rId1"/>
  </sheets>
  <definedNames>
    <definedName name="_xlnm.Print_Titles" localSheetId="0">'明细表'!$4:$6</definedName>
  </definedNames>
  <calcPr fullCalcOnLoad="1"/>
</workbook>
</file>

<file path=xl/sharedStrings.xml><?xml version="1.0" encoding="utf-8"?>
<sst xmlns="http://schemas.openxmlformats.org/spreadsheetml/2006/main" count="1556" uniqueCount="650">
  <si>
    <t xml:space="preserve">神木市2021年度财政专项扶贫资金项目计划表 </t>
  </si>
  <si>
    <t>项目类型</t>
  </si>
  <si>
    <t>项目子类型</t>
  </si>
  <si>
    <t>项目名称
（自定义名称）</t>
  </si>
  <si>
    <t>项目摘要
（建设内容及规模）</t>
  </si>
  <si>
    <t>项目实施地点</t>
  </si>
  <si>
    <t>项目预算投资</t>
  </si>
  <si>
    <t>是否易地搬迁后扶项目</t>
  </si>
  <si>
    <t>直接受益
贫困人口</t>
  </si>
  <si>
    <t>受益总人口</t>
  </si>
  <si>
    <t>绩效目标</t>
  </si>
  <si>
    <t>镇/办</t>
  </si>
  <si>
    <t>村/社区</t>
  </si>
  <si>
    <t>户数
(户)</t>
  </si>
  <si>
    <t>人数
（人）</t>
  </si>
  <si>
    <t>总 计</t>
  </si>
  <si>
    <t>产业扶贫</t>
  </si>
  <si>
    <t>种植养殖加工服务</t>
  </si>
  <si>
    <t>庙壕村农畜产品帮扶销售市场项目</t>
  </si>
  <si>
    <t>新建集体经济农畜产品交易市场50亩，室外混凝土硬化1000㎡，22cm厚C30混凝土，新建库房300㎡和圈舍500㎡。</t>
  </si>
  <si>
    <t>尔林兔镇</t>
  </si>
  <si>
    <t>庙壕村</t>
  </si>
  <si>
    <t>否</t>
  </si>
  <si>
    <t>贫困户农产品销售额增加，预计户均增收   2000元以上</t>
  </si>
  <si>
    <t>贾家梁村集体经济养殖项目</t>
  </si>
  <si>
    <t>新建鱼塘30亩，开挖鱼塘3米深，开挖过程中地下水处理，采取多管降水法施工，鱼池护坡,安装1.8m高的浸塑围栏，配套养殖，空气更新设备等。新建100㎡的管理用房，砖混结构，3.0m高，购买鱼苗。</t>
  </si>
  <si>
    <t>贾家梁村</t>
  </si>
  <si>
    <t>发展壮大区域产业，延伸产业链，增加农民收入，预计户均增收400元以上</t>
  </si>
  <si>
    <t>后尔林兔村集体经
济养殖项目</t>
  </si>
  <si>
    <t>新建鱼塘14亩，开挖鱼塘3米深，开挖过程中地下水处理，采取多管降水法施工，鱼池护坡,安装1.8m高的浸塑围栏，配套养殖，空气更新设备等，购买鱼苗。</t>
  </si>
  <si>
    <t>后尔林兔村</t>
  </si>
  <si>
    <t>发展壮大区域产业，延伸产业链，增加农民收入，预计户均增收300元以上</t>
  </si>
  <si>
    <t>吧吓采当村集体经济加工项目</t>
  </si>
  <si>
    <t>建设沙盖加工厂场1处1000平方米。主要建设内容：生产加工车间、储藏室、配套加工设备等。</t>
  </si>
  <si>
    <t>吧吓采当村</t>
  </si>
  <si>
    <t>清水源村集体经济大棚项目</t>
  </si>
  <si>
    <t>14个日光温室大棚墙体和钢架结构改造，更新棉被、棚膜、卷帘机，配套水电设施等。</t>
  </si>
  <si>
    <t>贺家川镇</t>
  </si>
  <si>
    <t>清水源村张兴庄组</t>
  </si>
  <si>
    <t>发展壮大区域产业，延伸产业链，增加农民收入，预计户均年增收3000元以上</t>
  </si>
  <si>
    <t>高兴庄村集体经济牛场附属工程</t>
  </si>
  <si>
    <t>硬化厂区道路360米，修建饲料棚300平米及其他附属设施。</t>
  </si>
  <si>
    <t>花石崖镇</t>
  </si>
  <si>
    <t>郭家畔村</t>
  </si>
  <si>
    <t>发展壮大区域产业，延伸产业链，健全产业机制，预计户均年增收1000元以上</t>
  </si>
  <si>
    <t>花石崖镇高兴庄村集体经济牛场附属工程</t>
  </si>
  <si>
    <t>厂区混凝土硬化3600平米，排水沟450m，成品消毒车间18平米，消毒设备、检查井、围墙等设施。</t>
  </si>
  <si>
    <t>高兴庄村</t>
  </si>
  <si>
    <t>方便群众生活生产，农产品运输、销售</t>
  </si>
  <si>
    <t>常胜湾村集体经济养殖场项目</t>
  </si>
  <si>
    <t>新建羊舍200平米，青储窖120平米，配套草料槽护栏等设施。</t>
  </si>
  <si>
    <t>常胜湾村</t>
  </si>
  <si>
    <t>张家坬村股份经济合作联合社苹果冷藏库项目</t>
  </si>
  <si>
    <t>新建222平方米苹果冷藏库一座，包括保鲜库4间、冷藏库1间、配电室及管理间各1间，设备采购及安装、动力电配套设施等。</t>
  </si>
  <si>
    <t>栏杆堡镇</t>
  </si>
  <si>
    <t>张家坬</t>
  </si>
  <si>
    <t>改善集体经济基础设施，增加集体经济收入，预计户均年增收500元以上</t>
  </si>
  <si>
    <t>刘杨家沟村集体经济养殖项目</t>
  </si>
  <si>
    <t>新建牛棚1500平方米，青储窖、草料棚及配套设施建设等。</t>
  </si>
  <si>
    <t>马镇镇</t>
  </si>
  <si>
    <t>刘杨家沟</t>
  </si>
  <si>
    <t>发展壮大区域产业，延伸产业链，预计户均年增收2000元左右</t>
  </si>
  <si>
    <t>刘山家洼村集体经济养殖场项目</t>
  </si>
  <si>
    <t>平整土地500亩，新建进场道路2公里，建设硬棚1080平方米、6个青储窖、6间库房、1间产房及配套水电路等设施。</t>
  </si>
  <si>
    <t>刘山家洼村</t>
  </si>
  <si>
    <t>发展壮大区域产业，延伸产业链，增加农民收入，预计户均年增收1500元左右</t>
  </si>
  <si>
    <t>西豆峪村集体经济项目</t>
  </si>
  <si>
    <t>红枣交易集散中心300平米。</t>
  </si>
  <si>
    <t>万镇镇</t>
  </si>
  <si>
    <t>西豆峪村任家畔组</t>
  </si>
  <si>
    <t>发展壮大集体产业，延伸产业链，增加农民收入，预计户均增加800元以上。</t>
  </si>
  <si>
    <t>沙坪寺宽幅梯田灌溉项目</t>
  </si>
  <si>
    <t>新建100方低位水池一座，新建400方高位水池一座，新建DN100抽水管线350米，新配抽水水泵1台，新建三项输电线路1400米，新配置变压器1台。</t>
  </si>
  <si>
    <t>沙坪寺村</t>
  </si>
  <si>
    <t>灰昌沟村甜玉米加工厂冷藏库项目</t>
  </si>
  <si>
    <t>新建300平米甜玉米冷藏库。</t>
  </si>
  <si>
    <t>西沟街道</t>
  </si>
  <si>
    <t>灰昌沟村</t>
  </si>
  <si>
    <t>发展壮大区域产业，延伸产业链，增加农民收入，预计户均年增收350元。</t>
  </si>
  <si>
    <t>沙石岭村基本农田建设项目</t>
  </si>
  <si>
    <t>六、七、八、九组基本农田建设土地平整200亩，种植中药材。</t>
  </si>
  <si>
    <t>沙石岭村</t>
  </si>
  <si>
    <t>壮大村集体经济，增加群众收入,预计户均年收入增加2000元</t>
  </si>
  <si>
    <t>铧西村集体经济日光温室大棚项目</t>
  </si>
  <si>
    <t>新建日光温室大棚20座（老龙池沟10座，七组10座）配套水电设施。</t>
  </si>
  <si>
    <t>西沙街道</t>
  </si>
  <si>
    <t>铧西村</t>
  </si>
  <si>
    <t>提高农民的收入，预计户人均或人年增收1200元以上。</t>
  </si>
  <si>
    <t>海则沟村集体经济种植项目</t>
  </si>
  <si>
    <t>低产林种植换填176.8亩，种植黑枸杞59057株。</t>
  </si>
  <si>
    <t>海则沟村</t>
  </si>
  <si>
    <t>提高农民的收入预计户人均或人年增收1200元以上</t>
  </si>
  <si>
    <t>木独石犁村集体经济养殖场项目</t>
  </si>
  <si>
    <t>草棚1200平米，饲料库300平米，青储窑600立方米2座，厂区硬化1200平米。</t>
  </si>
  <si>
    <t>中鸡镇</t>
  </si>
  <si>
    <t>木独石犁村</t>
  </si>
  <si>
    <t>壮大村集体经济，增加农民收入，预计户均增收800元</t>
  </si>
  <si>
    <t>生油村集体经济温室大棚项目</t>
  </si>
  <si>
    <t>新建温室大棚50座.</t>
  </si>
  <si>
    <t>大柳塔镇</t>
  </si>
  <si>
    <t>生油村梁界组</t>
  </si>
  <si>
    <t>一个大棚2万元，共计100万元，年户均预计增收2万元。</t>
  </si>
  <si>
    <t>2021年榆林市第一批衔接资金农业产业发展项目</t>
  </si>
  <si>
    <t>1.优势特色种植165万元；2.马铃薯产业发展240万元；3.果树产业发展140.8万元；4.农业生产社会化服务70万元；5.农村人居环境整治67.2万元；</t>
  </si>
  <si>
    <t>神木市</t>
  </si>
  <si>
    <t>相关村、户</t>
  </si>
  <si>
    <t>发展壮大集体经济，增加农民收入</t>
  </si>
  <si>
    <t>2021年榆林市第二批衔接资金农业产业发展项目</t>
  </si>
  <si>
    <t>1.玉米倍增计划150万元；2.增密度提单产行动450万元；3.空壳村清零150万元；4.良种繁育项目290万元；5.标准化养殖示范场创建170万元；6.湖羊养殖整村推进77万元。7.畜产品标准化示范基地10万元；8.蔬菜标准化示范基地20万元；9.小杂粮标准化示范基地20万元。10.乌鸡滩村节水农业发展项目40万；11.四卜树村节水农业发展项目。</t>
  </si>
  <si>
    <t>李家畔村新建养殖场项目</t>
  </si>
  <si>
    <t>李家畔村</t>
  </si>
  <si>
    <t>是</t>
  </si>
  <si>
    <t>发展村集体产业，带动农民增收，预计户均增加800元以上。</t>
  </si>
  <si>
    <t>生态扶贫项目</t>
  </si>
  <si>
    <t>2021年杏树低产林改造项目</t>
  </si>
  <si>
    <t>种植杏树300亩。其中新栽李广杏100亩、嫁接唐汪大接杏100亩、红梅杏100亩，补植杏树770株。</t>
  </si>
  <si>
    <t>沙峁镇</t>
  </si>
  <si>
    <t>石板上村</t>
  </si>
  <si>
    <t>通过杏果收入分红，增加79户贫困户收入，助力贫困户脱贫致富。</t>
  </si>
  <si>
    <t>其他</t>
  </si>
  <si>
    <t>小寨村基本农田建设项目</t>
  </si>
  <si>
    <t>基本农田改造600亩。</t>
  </si>
  <si>
    <t>永兴街道</t>
  </si>
  <si>
    <t>小寨村</t>
  </si>
  <si>
    <t>增加集体和贫困户的收入，预计每户增加收入800元以上。</t>
  </si>
  <si>
    <t>草条沟村基本农田灌溉项目</t>
  </si>
  <si>
    <t>草条沟小组新修1000立方高位水池，曹井500立方，护城墩小组新修500立方高位水池一座，200立方曹井一座，上水管线以及配套电力等设施。</t>
  </si>
  <si>
    <t>草条沟</t>
  </si>
  <si>
    <t>增加集体贫困户的收入，预计每户增加收入800元。</t>
  </si>
  <si>
    <t>草条沟村集体经济养殖场基础设施提升项目</t>
  </si>
  <si>
    <t>架设电路1500米，100KW变压器一台；铺设供水管线1500米；牛棚进场生产道路1公里，路基5.5米，路面5米宽；场地硬化等。</t>
  </si>
  <si>
    <t>草条沟村集体经济养殖场项目</t>
  </si>
  <si>
    <t>修建牛棚4座，青储室3座，草料棚3个，育牛产房1座，消毒间1间。场地硬化等配套水电基础设施。</t>
  </si>
  <si>
    <t>渡口村基本农田建设项目</t>
  </si>
  <si>
    <t>土地旋耕60亩，田间道路4800m，开挖土方112341m³，土方回填12295m³，原有土地上沙76613m³，上红泥35632m³，红泥换填7344m³，清理苗木4037棵。</t>
  </si>
  <si>
    <t>锦界镇</t>
  </si>
  <si>
    <t>渡口村</t>
  </si>
  <si>
    <t>发展壮大集体产业，延伸产业链，增加农民收入预计每户增收600元以上</t>
  </si>
  <si>
    <t>刘郭沟村基本农田建设项目</t>
  </si>
  <si>
    <t>整理农田632亩，土方开挖199110m³，外借土回填258735m³，浆砌石挡墙2300m，c20砼渠道650m。</t>
  </si>
  <si>
    <t>刘郭沟村</t>
  </si>
  <si>
    <t>发展壮大集体产业，延伸产业链，增加农民收入预计每户增收500元以上</t>
  </si>
  <si>
    <t>瑶渠村基本农田建设项目</t>
  </si>
  <si>
    <t>三道峁组基本农田建设平整土地380亩，砂砾石生产道路800米，新建防洪挡墙700米。</t>
  </si>
  <si>
    <t>瑶渠村</t>
  </si>
  <si>
    <t>王家沟村折家沟组基本农田建设项目</t>
  </si>
  <si>
    <t>40亩土壤改良，土地平整。</t>
  </si>
  <si>
    <t>滨河新区街道办</t>
  </si>
  <si>
    <t>王家沟村</t>
  </si>
  <si>
    <t>发展壮大区域产业，延伸产业链，增加农民收入</t>
  </si>
  <si>
    <t>王家沟村基本农田灌溉项目</t>
  </si>
  <si>
    <t>边墙组维修倒虹1处，基本农田土壤改良30亩，铺设管涵1处。</t>
  </si>
  <si>
    <t>方便群众出行</t>
  </si>
  <si>
    <t>骆驼场村基本农田灌溉项目</t>
  </si>
  <si>
    <t>骆驼场村新建灌溉渠3.7公里。</t>
  </si>
  <si>
    <t>骆驼场村</t>
  </si>
  <si>
    <t>增加农民收入</t>
  </si>
  <si>
    <t>红柳林村基本农田灌溉项目</t>
  </si>
  <si>
    <t>驼娘沟组配套灌溉管网工程，主管线1200m、支线1100m及附属设施。</t>
  </si>
  <si>
    <t>红柳林村</t>
  </si>
  <si>
    <t>碾房湾村基本农田建设项目</t>
  </si>
  <si>
    <t>塔茆组新建基本农田平整土地300亩。</t>
  </si>
  <si>
    <t>店塔镇</t>
  </si>
  <si>
    <t>碾房湾</t>
  </si>
  <si>
    <t>发展壮大集体经济，预计户均或人均年增收1200元以上</t>
  </si>
  <si>
    <t>板定梁村基本农田建设项目</t>
  </si>
  <si>
    <t>二道茆组新建基本农田平整土地500亩。</t>
  </si>
  <si>
    <t>板定梁</t>
  </si>
  <si>
    <t>石窑店村基本农田建设项目</t>
  </si>
  <si>
    <t>石窑店组、石砭组新建基本农田平整土地300亩。</t>
  </si>
  <si>
    <t>石窑店村</t>
  </si>
  <si>
    <t>梁家塔村冯家山组基本农田建设及灌溉项目</t>
  </si>
  <si>
    <t>冯家山组新建基本农田平整土地60亩，渗井1座。</t>
  </si>
  <si>
    <t>梁家塔</t>
  </si>
  <si>
    <t>梁家塔村白叶伙盘组基本农田建设及灌溉项目</t>
  </si>
  <si>
    <t>白叶伙盘组新建基本农田平整土地200亩，渗井1座，配套灌溉设施。</t>
  </si>
  <si>
    <t>梁家塔村朱太沟组基本农田建设及灌溉项目</t>
  </si>
  <si>
    <t>朱太沟组新建基本农田平整土地200亩，大口井1眼。</t>
  </si>
  <si>
    <t>梁家塔村那么克梁组基本农田建设项目</t>
  </si>
  <si>
    <t>那么克梁组新建基本农田平整土地200亩。</t>
  </si>
  <si>
    <t>店塔镇碾房湾村基本农田灌溉项目</t>
  </si>
  <si>
    <t>寨茆新建机井1座</t>
  </si>
  <si>
    <t>店塔镇石拉沟村基本农田建设项目</t>
  </si>
  <si>
    <t>李家渠组土地平整130亩</t>
  </si>
  <si>
    <t>石拉沟</t>
  </si>
  <si>
    <t>梁家塔村基本农田灌溉项目</t>
  </si>
  <si>
    <t>渗井1座，配套灌溉设施。</t>
  </si>
  <si>
    <t>发展壮大集体经济，预计户均年增收1200元以上</t>
  </si>
  <si>
    <t>木独兔村基本农田建设项目</t>
  </si>
  <si>
    <t>基本农田改造500亩。</t>
  </si>
  <si>
    <t>木独兔村</t>
  </si>
  <si>
    <t>发展壮大集体产业，延伸产业链，增加农民收入，预计户均增收50元以上</t>
  </si>
  <si>
    <t>贺孟家村基本农田灌溉项目</t>
  </si>
  <si>
    <t>贺川组新修基本农田灌溉渠道2.5公里，灌溉基本农田200亩。</t>
  </si>
  <si>
    <t>贺孟家村</t>
  </si>
  <si>
    <t>沙峁头村基本农田灌溉项目</t>
  </si>
  <si>
    <t>沙峁头组新修基本农田灌溉渠道2公里，灌溉基本农田560亩。</t>
  </si>
  <si>
    <t>沙峁头村</t>
  </si>
  <si>
    <t>贾兴庄村基本农田建设项目</t>
  </si>
  <si>
    <t>张家洼组整理梯田300亩，种植优质小杂粮。</t>
  </si>
  <si>
    <t>贾兴庄村</t>
  </si>
  <si>
    <t>整理梯田310亩及配套附属工程。</t>
  </si>
  <si>
    <t>平安村农业产业道路项目</t>
  </si>
  <si>
    <r>
      <t>路家南坬组硬化农业产业道路</t>
    </r>
    <r>
      <rPr>
        <sz val="11"/>
        <color indexed="8"/>
        <rFont val="Arial"/>
        <family val="2"/>
      </rPr>
      <t>108</t>
    </r>
    <r>
      <rPr>
        <sz val="11"/>
        <color indexed="8"/>
        <rFont val="宋体"/>
        <family val="0"/>
      </rPr>
      <t>米，回填土方</t>
    </r>
    <r>
      <rPr>
        <sz val="11"/>
        <color indexed="8"/>
        <rFont val="Arial"/>
        <family val="2"/>
      </rPr>
      <t>1750m³</t>
    </r>
    <r>
      <rPr>
        <sz val="11"/>
        <color indexed="8"/>
        <rFont val="宋体"/>
        <family val="0"/>
      </rPr>
      <t>，砖砌挡墙</t>
    </r>
    <r>
      <rPr>
        <sz val="11"/>
        <color indexed="8"/>
        <rFont val="Arial"/>
        <family val="2"/>
      </rPr>
      <t>1.5</t>
    </r>
    <r>
      <rPr>
        <sz val="11"/>
        <color indexed="8"/>
        <rFont val="宋体"/>
        <family val="0"/>
      </rPr>
      <t>米等。</t>
    </r>
  </si>
  <si>
    <t>平安村</t>
  </si>
  <si>
    <t>带动30户95人贫困人口受益</t>
  </si>
  <si>
    <t>苏川村基本农田建设项目</t>
  </si>
  <si>
    <t>苏川三组、四组、大塔湾组水浇地整理475亩，管涵174米，河道改移1.1公里。</t>
  </si>
  <si>
    <t>苏川</t>
  </si>
  <si>
    <t>改善生产生活条件，提高居民收入，预计户均年增收500元以上</t>
  </si>
  <si>
    <t>武寨村基本农田建设项目</t>
  </si>
  <si>
    <t>水浇地整理292亩，土方量274040m³，田坎土方量1680m³。</t>
  </si>
  <si>
    <t>武寨</t>
  </si>
  <si>
    <t>发展壮大区域产业，延伸产业链，增加农民收入，预计户均年增收500元以上</t>
  </si>
  <si>
    <t>中焉村基本农田建设项目</t>
  </si>
  <si>
    <t>下乔庄组实施基本农田700亩。</t>
  </si>
  <si>
    <t>中焉村下乔庄组</t>
  </si>
  <si>
    <t>马岔村基本农田建设项目</t>
  </si>
  <si>
    <t>黑豆地峁组、苏圪台组水浇地整理208亩，土方量255068m³，田坎土方量1120m³。</t>
  </si>
  <si>
    <t>马岔</t>
  </si>
  <si>
    <t>王川村基本农田建设项目</t>
  </si>
  <si>
    <t>水浇地整理274亩，土方量307530m³，田坎土方量2214m³。</t>
  </si>
  <si>
    <t>王川</t>
  </si>
  <si>
    <t>折家寨村基本农田灌溉项目</t>
  </si>
  <si>
    <r>
      <t>新建基本农田灌溉设施1处。安装200KVA变压器一台，动力线路架设100米，水泵一台，配电室一间，铺设上水管道180米，灌溉农田</t>
    </r>
    <r>
      <rPr>
        <sz val="14"/>
        <color indexed="8"/>
        <rFont val="等线"/>
        <family val="0"/>
      </rPr>
      <t xml:space="preserve">1200 </t>
    </r>
    <r>
      <rPr>
        <sz val="14"/>
        <color indexed="8"/>
        <rFont val="等线"/>
        <family val="0"/>
      </rPr>
      <t>亩。</t>
    </r>
  </si>
  <si>
    <t>折家寨</t>
  </si>
  <si>
    <t>为群众生活生产、脱贫致富提供电力，预计户均年增收500元以上</t>
  </si>
  <si>
    <t>黑龙山村寨则沟组基本农田灌溉项目</t>
  </si>
  <si>
    <t>寨则沟组新建基本农田灌溉渠道300米，寨则沟组铺设砼管200米。</t>
  </si>
  <si>
    <t>黑龙山村</t>
  </si>
  <si>
    <t>方便群众生活生产，农产品运输、销售，预计户均年增收500元左右</t>
  </si>
  <si>
    <t>黑龙山村石岊峁组基本农田灌溉项目</t>
  </si>
  <si>
    <r>
      <t>石岊峁组新建基本农田灌溉渠道600米，石岊峁组维修改造灌溉用电</t>
    </r>
    <r>
      <rPr>
        <sz val="14"/>
        <color indexed="8"/>
        <rFont val="等线"/>
        <family val="0"/>
      </rPr>
      <t>更换变压器1台，线路1.7KM等设施</t>
    </r>
    <r>
      <rPr>
        <sz val="14"/>
        <color indexed="8"/>
        <rFont val="等线"/>
        <family val="0"/>
      </rPr>
      <t>。</t>
    </r>
  </si>
  <si>
    <t>枣园村经济林灌溉项目</t>
  </si>
  <si>
    <t>红枣经济林灌溉管道3000米、检查井等。</t>
  </si>
  <si>
    <t>枣园村</t>
  </si>
  <si>
    <t>方便群众生活生产，提高红枣产业发展水平，预计户均年增收800元左右</t>
  </si>
  <si>
    <t>菜园沟村基本农田建设项目</t>
  </si>
  <si>
    <t>（1）宽幅梯田工程：新建宽幅梯田300亩；种黄芩和土豆，各种150亩。
（2）生产道路工程：新建砂砾石生产道路1500m；
（3）水源工程：新建140m3渗渠3处，井房3间及其配套设施。</t>
  </si>
  <si>
    <t>菜园沟村</t>
  </si>
  <si>
    <t>方便发展产业，巩固脱贫成果，预计人均增收1000元以上</t>
  </si>
  <si>
    <t>石板上村集体经济滴灌项目</t>
  </si>
  <si>
    <t>维修杂果园灌溉管道，做排水井，新建13个检查井等。</t>
  </si>
  <si>
    <t>保障种植土地灌溉，预计户均增加1000元以上。</t>
  </si>
  <si>
    <t>李家畔村宽幅梯田灌溉项目</t>
  </si>
  <si>
    <t>更换DN50抽水钢管为DN100钢管，更换长度为3.20公里，新建300方高位水池一座，新建675亩滴管设施；</t>
  </si>
  <si>
    <t>梁家岊村基本农田建设项目</t>
  </si>
  <si>
    <t>基本农田建设224亩。</t>
  </si>
  <si>
    <t>李家庄村</t>
  </si>
  <si>
    <t>郄家川村基本农田建设项目</t>
  </si>
  <si>
    <t>基本农田建设751亩（回填整平土地373亩，整平宽幅梯田378亩）。</t>
  </si>
  <si>
    <t>郄家川村</t>
  </si>
  <si>
    <t>发展村集体产业，带动农民增收，预计户均增加800元。</t>
  </si>
  <si>
    <t>郄家川村基本农田灌溉项目</t>
  </si>
  <si>
    <t>灌溉渠道2500米，（回填土方5万方）。</t>
  </si>
  <si>
    <t>白家畔村梁家峁小组土地平整项目</t>
  </si>
  <si>
    <r>
      <t>平整土地</t>
    </r>
    <r>
      <rPr>
        <sz val="14"/>
        <rFont val="Arial"/>
        <family val="2"/>
      </rPr>
      <t>480</t>
    </r>
    <r>
      <rPr>
        <sz val="14"/>
        <rFont val="宋体"/>
        <family val="0"/>
      </rPr>
      <t>亩。</t>
    </r>
  </si>
  <si>
    <t>白家畔村梁家峁小组</t>
  </si>
  <si>
    <t>发展村集体产业，带动农民增收，带动农民增收，预计户均增加650元以上</t>
  </si>
  <si>
    <t>灰昌沟村基本农田灌溉工程</t>
  </si>
  <si>
    <t>新建渗井2座，配套抽水设备；覆盖渠道200米。</t>
  </si>
  <si>
    <t>灰昌沟</t>
  </si>
  <si>
    <t>灰昌沟村灌溉渠工程</t>
  </si>
  <si>
    <t>灰昌沟一组已建蓄水池下游灌溉土渠，采用砼砌筑，长612米，渠身采用C25砼预制，用M10砂浆勾缝，根据实际情况设置了6个斗门、14米DN600mm钢筋用圆管涵，除K+580-K0+612段现有浆砌渠保存的较好，仅进行抹面处理，其余路段均为新建。</t>
  </si>
  <si>
    <t>三道河村基本农田建设项目</t>
  </si>
  <si>
    <t>基本农田平整土地200亩。</t>
  </si>
  <si>
    <t>三道河村</t>
  </si>
  <si>
    <t>发展壮大区域产业，延伸产业链，增加农民收入。预计户均年增收600元。</t>
  </si>
  <si>
    <t>芦草沟村基本农田灌溉项目</t>
  </si>
  <si>
    <t>打深水井19眼，配套电力设施。</t>
  </si>
  <si>
    <t>芦草沟村</t>
  </si>
  <si>
    <t>解决部分农田灌溉问题，预计户人均或人年增收1200元以上。</t>
  </si>
  <si>
    <t>海则沟村基本农田灌溉项目</t>
  </si>
  <si>
    <t>新建4400米U型混凝土灌溉渠道，七组新建拱水坝一座。</t>
  </si>
  <si>
    <t>燕渠村基本农田建设及灌溉项目</t>
  </si>
  <si>
    <t>黑圪垯组基本农田建设220亩，配套灌溉设施及砂砾石生产道路2.5公里。</t>
  </si>
  <si>
    <t>燕渠村</t>
  </si>
  <si>
    <t>现有土地整理，增加粮食产量，提高农民收入，预计户人均或人年增收1200元以上。</t>
  </si>
  <si>
    <t>凤凰村基本农田建设项目</t>
  </si>
  <si>
    <t>散岔组基本农田平整土地130亩。</t>
  </si>
  <si>
    <t>迎宾路街道</t>
  </si>
  <si>
    <t>凤凰村</t>
  </si>
  <si>
    <t>发展集体经济，带动村民增收,预计户均增收500元以上。</t>
  </si>
  <si>
    <t>大湾村基本农田建设项目</t>
  </si>
  <si>
    <t>红井畔组基本农田建设500亩。</t>
  </si>
  <si>
    <t>大湾村</t>
  </si>
  <si>
    <t>发展集体经济，带动村民增收</t>
  </si>
  <si>
    <t>赵家沟村基本农田灌溉项目</t>
  </si>
  <si>
    <t>木瓜梁组基本农田灌溉管道铺设30㎝波纹管2000米。</t>
  </si>
  <si>
    <t>赵家沟村</t>
  </si>
  <si>
    <t>发展集体经济，带动村民增收，预计户均增收500元以上。</t>
  </si>
  <si>
    <t>万家沟村基本农田灌溉项目</t>
  </si>
  <si>
    <t>新建500m³高位水池1座、低位渗渠1处，田间生产道路2.6公里及配套水电等附属设施。</t>
  </si>
  <si>
    <t>万家沟村</t>
  </si>
  <si>
    <t>郭家塔村水浇地平整项目</t>
  </si>
  <si>
    <r>
      <t>平整水浇地</t>
    </r>
    <r>
      <rPr>
        <sz val="11"/>
        <color indexed="8"/>
        <rFont val="Arial"/>
        <family val="2"/>
      </rPr>
      <t>400</t>
    </r>
    <r>
      <rPr>
        <sz val="11"/>
        <color indexed="8"/>
        <rFont val="宋体"/>
        <family val="0"/>
      </rPr>
      <t>亩</t>
    </r>
  </si>
  <si>
    <t>郭家塔村</t>
  </si>
  <si>
    <t>关崖窑村王兴庄组基本农田灌溉项目</t>
  </si>
  <si>
    <r>
      <t>新建</t>
    </r>
    <r>
      <rPr>
        <sz val="12"/>
        <color indexed="8"/>
        <rFont val="Arial"/>
        <family val="2"/>
      </rPr>
      <t>600m3</t>
    </r>
    <r>
      <rPr>
        <sz val="12"/>
        <color indexed="8"/>
        <rFont val="宋体"/>
        <family val="0"/>
      </rPr>
      <t>钢筋混凝土蓄水池</t>
    </r>
    <r>
      <rPr>
        <sz val="12"/>
        <color indexed="8"/>
        <rFont val="Arial"/>
        <family val="2"/>
      </rPr>
      <t>1</t>
    </r>
    <r>
      <rPr>
        <sz val="12"/>
        <color indexed="8"/>
        <rFont val="宋体"/>
        <family val="0"/>
      </rPr>
      <t>座，</t>
    </r>
    <r>
      <rPr>
        <sz val="12"/>
        <color indexed="8"/>
        <rFont val="Arial"/>
        <family val="2"/>
      </rPr>
      <t>16.7m</t>
    </r>
    <r>
      <rPr>
        <sz val="12"/>
        <color indexed="8"/>
        <rFont val="宋体"/>
        <family val="0"/>
      </rPr>
      <t>溢流坝</t>
    </r>
    <r>
      <rPr>
        <sz val="12"/>
        <color indexed="8"/>
        <rFont val="Arial"/>
        <family val="2"/>
      </rPr>
      <t>1</t>
    </r>
    <r>
      <rPr>
        <sz val="12"/>
        <color indexed="8"/>
        <rFont val="宋体"/>
        <family val="0"/>
      </rPr>
      <t>个，引水管道</t>
    </r>
    <r>
      <rPr>
        <sz val="12"/>
        <color indexed="8"/>
        <rFont val="Arial"/>
        <family val="2"/>
      </rPr>
      <t>351m</t>
    </r>
    <r>
      <rPr>
        <sz val="12"/>
        <color indexed="8"/>
        <rFont val="宋体"/>
        <family val="0"/>
      </rPr>
      <t>，一道浆砌石排洪渠</t>
    </r>
    <r>
      <rPr>
        <sz val="12"/>
        <color indexed="8"/>
        <rFont val="Arial"/>
        <family val="2"/>
      </rPr>
      <t>52.5m</t>
    </r>
    <r>
      <rPr>
        <sz val="12"/>
        <color indexed="8"/>
        <rFont val="宋体"/>
        <family val="0"/>
      </rPr>
      <t>（宽</t>
    </r>
    <r>
      <rPr>
        <sz val="12"/>
        <color indexed="8"/>
        <rFont val="Arial"/>
        <family val="2"/>
      </rPr>
      <t>240cm</t>
    </r>
    <r>
      <rPr>
        <sz val="12"/>
        <color indexed="8"/>
        <rFont val="宋体"/>
        <family val="0"/>
      </rPr>
      <t>，高</t>
    </r>
    <r>
      <rPr>
        <sz val="12"/>
        <color indexed="8"/>
        <rFont val="Arial"/>
        <family val="2"/>
      </rPr>
      <t>150cm</t>
    </r>
    <r>
      <rPr>
        <sz val="12"/>
        <color indexed="8"/>
        <rFont val="宋体"/>
        <family val="0"/>
      </rPr>
      <t>），两道混凝土排洪管涵</t>
    </r>
    <r>
      <rPr>
        <sz val="12"/>
        <color indexed="8"/>
        <rFont val="Arial"/>
        <family val="2"/>
      </rPr>
      <t>135m</t>
    </r>
    <r>
      <rPr>
        <sz val="12"/>
        <color indexed="8"/>
        <rFont val="宋体"/>
        <family val="0"/>
      </rPr>
      <t>（内径</t>
    </r>
    <r>
      <rPr>
        <sz val="12"/>
        <color indexed="8"/>
        <rFont val="Arial"/>
        <family val="2"/>
      </rPr>
      <t>100cm</t>
    </r>
    <r>
      <rPr>
        <sz val="12"/>
        <color indexed="8"/>
        <rFont val="宋体"/>
        <family val="0"/>
      </rPr>
      <t>）。</t>
    </r>
  </si>
  <si>
    <t>关崖窑村</t>
  </si>
  <si>
    <t>发展集体经济，带动村民增收，预计户均增收300元以上。</t>
  </si>
  <si>
    <t>关崖窑村果园防护网项目</t>
  </si>
  <si>
    <t>果园防护防盗栏杆27500㎡（11000米长，高2.5米），混凝土基础等。</t>
  </si>
  <si>
    <t>发展集体经济，带动村民增收，预计户均增收100元以上。</t>
  </si>
  <si>
    <t>喇嘛沟村基本农田蓄水灌溉项目</t>
  </si>
  <si>
    <t>新建蓄水坝1座，灌溉渠道1公里，灌溉基本农田210亩。</t>
  </si>
  <si>
    <t>高家堡镇</t>
  </si>
  <si>
    <t>喇嘛沟</t>
  </si>
  <si>
    <t>解决灌溉用水困难,预计户均增收600元以上。</t>
  </si>
  <si>
    <t>玄路塔村基本农田灌溉项目</t>
  </si>
  <si>
    <t>新建基本农田灌溉渠道2公里。灌溉基本农田1500亩。</t>
  </si>
  <si>
    <t>玄路塔村</t>
  </si>
  <si>
    <t>解决灌溉用水困难,预计户均增收800元以上。</t>
  </si>
  <si>
    <t>兴庄村集体经济加工项目</t>
  </si>
  <si>
    <t>小杂粮加工设备。碾米机、推土豆机、豆腐机、真空包装机、一风吹、胶带机、生产日期打码机、羊肉切片机、肉类真空塑封机各一台。</t>
  </si>
  <si>
    <t>兴庄村</t>
  </si>
  <si>
    <t>集体带动，增加农民收入，预计户均增收800元</t>
  </si>
  <si>
    <t>喇嘛河村基本农田灌溉项目</t>
  </si>
  <si>
    <t>新建基本农田灌溉渠道5公里，灌溉基本农田500亩。</t>
  </si>
  <si>
    <t>喇嘛河村</t>
  </si>
  <si>
    <t>水洞村基本农田灌溉项目</t>
  </si>
  <si>
    <t>新建基本农田灌溉渠道2公里，灌溉基本农田300亩。</t>
  </si>
  <si>
    <t>水洞村</t>
  </si>
  <si>
    <t>古今滩村基本农田灌溉项目</t>
  </si>
  <si>
    <t>新建基本农田灌溉渠道5公里。灌溉基本农田2000亩。</t>
  </si>
  <si>
    <t>古今滩村</t>
  </si>
  <si>
    <t>解决灌溉用水困难,预计户均增收1000元以上。</t>
  </si>
  <si>
    <t>摆言采当村基本农田灌溉项目</t>
  </si>
  <si>
    <t>改造水利设施，更换破损管道7km；新建多管井10眼及配套井房、水泵、控制电缆等，单井深度15-20m；更换给水栓、混凝土出水桩等管件；安装低压线路3.0km，水泵电缆1.0km。</t>
  </si>
  <si>
    <t>大保当镇</t>
  </si>
  <si>
    <t>摆言采当村</t>
  </si>
  <si>
    <t>红泥壕村基本农田灌溉项目</t>
  </si>
  <si>
    <t>灌溉渠道505米，配套检查井5个，闸门1个。</t>
  </si>
  <si>
    <t>红泥壕村</t>
  </si>
  <si>
    <t>方便群众生产，预计户均增收560元</t>
  </si>
  <si>
    <t>花石崖镇高念文村高念文组农业产业道路项目</t>
  </si>
  <si>
    <t>砼道路1.431公里，路面宽4m，路基宽4.5m，边沟及附属设施。</t>
  </si>
  <si>
    <t>高念文村</t>
  </si>
  <si>
    <t>高兴庄村基本农田建设项目</t>
  </si>
  <si>
    <t>郭家畔组新建宽幅梯田450亩。</t>
  </si>
  <si>
    <t>高兴庄村郭家畔组</t>
  </si>
  <si>
    <t>2020年项目审计缺口资金（1）</t>
  </si>
  <si>
    <t>安排2020年度项目审计缺口资金。</t>
  </si>
  <si>
    <t>相关村</t>
  </si>
  <si>
    <t>2020年项目审计缺口资金（2）</t>
  </si>
  <si>
    <t>公益岗位</t>
  </si>
  <si>
    <t>2021年特设公益岗位</t>
  </si>
  <si>
    <t>开发特设公益性岗位，帮助贫困劳动力就业。</t>
  </si>
  <si>
    <t>贫困户</t>
  </si>
  <si>
    <t>通过开发村内特设公岗帮助贫困户实现稳定就业</t>
  </si>
  <si>
    <t>教育扶贫</t>
  </si>
  <si>
    <t>享受“雨露计划”职业教育补助</t>
  </si>
  <si>
    <t>2015年秋季至2020年秋季学期“雨露计划”</t>
  </si>
  <si>
    <t>2015年秋季至2020年春季“雨露计划”补发共55人，173人次，25.95万元；2020年秋季学期“雨露计划”共335人，50.25万元。</t>
  </si>
  <si>
    <t>通过财政补贴帮助贫困子女进行技能学习培训</t>
  </si>
  <si>
    <t>2021年春季学期“雨露计划”</t>
  </si>
  <si>
    <t>对约345户子女接受中高等职业教育建档立卡户补助</t>
  </si>
  <si>
    <t>2021年秋季学期“雨露计划”</t>
  </si>
  <si>
    <t>对约335户子女接受中高等职业教育建档立卡户补助</t>
  </si>
  <si>
    <t>金融扶贫类</t>
  </si>
  <si>
    <t>扶贫小额贷款贴息</t>
  </si>
  <si>
    <t>2021年扶贫小额贷款贴息</t>
  </si>
  <si>
    <t>为我市建档立卡户扶贫小额贷款贴息。</t>
  </si>
  <si>
    <t>各镇街</t>
  </si>
  <si>
    <t>帮助建档立卡贫困户发展增收产业</t>
  </si>
  <si>
    <t>2021年互助资金借款贴息</t>
  </si>
  <si>
    <t>为109户建档立卡户2020年度互助资金借款贴息。</t>
  </si>
  <si>
    <t>生活条件改善</t>
  </si>
  <si>
    <t>解决安全饮水</t>
  </si>
  <si>
    <t>2021年中鸡镇宝刀石梨供水工程</t>
  </si>
  <si>
    <t>机井1眼（220m），50m³高位蓄水池1座，输配水管网1940m及井房、机电设备、电力配套等。</t>
  </si>
  <si>
    <t>宝刀石梨村</t>
  </si>
  <si>
    <t>保障群众生产生活用水，为脱贫致富提供保障</t>
  </si>
  <si>
    <t>2021年中鸡镇呼家塔村一组供水工程</t>
  </si>
  <si>
    <t>机井1眼（220m），50m³高位蓄水池1座，输配水管网9270m，架设高压线1200m，低压线200m，50KVA变压器1台及井房、机电设备等。</t>
  </si>
  <si>
    <t>呼家塔村</t>
  </si>
  <si>
    <t>2021年中鸡镇中鸡村八组供水工程</t>
  </si>
  <si>
    <t>机井1眼（180m），50m³高位蓄水池1座，输配水管网6970m及井房、机电设备、电力配套等。</t>
  </si>
  <si>
    <t>中鸡村</t>
  </si>
  <si>
    <t>2021年尔林兔镇葫芦素村六组集中供水工程</t>
  </si>
  <si>
    <t>机井1眼（200m），100m³高位蓄水池1座，输配水管网5550m，架设高压线500m，50KVA变压器1台及井房、机电设备等。</t>
  </si>
  <si>
    <t>葫芦素村</t>
  </si>
  <si>
    <t>为群众生活生产脱贫致富提供安全供电饮水</t>
  </si>
  <si>
    <t>2021年尔林兔镇前尔林兔村供水工程</t>
  </si>
  <si>
    <t>机井4眼（200m），400m³高位蓄水池4座，输配水管网28300m，架设高压线1200m，低压地埋电缆400m，50KVA变压器4台及井房、机电设备等。</t>
  </si>
  <si>
    <t>前尔林兔村</t>
  </si>
  <si>
    <t>2021年尔林兔镇石板太村二组供水工程</t>
  </si>
  <si>
    <t>机井1眼（180m），100m³高位蓄水池1座，输配水管网13630m，架设高压线300m，低压地埋电缆200m，50KVA变压器5台及井房、机电设备等。</t>
  </si>
  <si>
    <t>石板太村</t>
  </si>
  <si>
    <t>2021年尔林兔镇石板太村三组供水工程</t>
  </si>
  <si>
    <t>机井1眼（180m），100m³高位蓄水池1座，输配水管网14615m，架设高压线550m，低压地埋电缆100m，50KVA变压器6台及井房、机电设备等。</t>
  </si>
  <si>
    <t>2021年迎宾路街道刘家畔村老庄组供水工程</t>
  </si>
  <si>
    <t>高位水池1座、低位水池1座、机房1座、输水管线900m、配水管道3350m。</t>
  </si>
  <si>
    <t>刘家畔</t>
  </si>
  <si>
    <t>刘家畔村白孟庄小组人畜饮水工程</t>
  </si>
  <si>
    <t>高位水池1座、低位水池1座、机房1座、输水管线350m、配水管道1210m。</t>
  </si>
  <si>
    <t>2021年迎宾路街道柳沟村双卜树三组供水工程</t>
  </si>
  <si>
    <t>高位水池1座、低位水池1座、机房1座、输水管线1030m、配水管道270m、高压2km。</t>
  </si>
  <si>
    <t>解家堡柳沟村</t>
  </si>
  <si>
    <t>迎宾路街道高家焉村白条组供水工程</t>
  </si>
  <si>
    <t>高位水池1座、低位水池1座、机房1座、输水管线780米、配水管道590米。</t>
  </si>
  <si>
    <t>高家焉村</t>
  </si>
  <si>
    <t>2021年滨河新区街道常家沟村三组供水工程</t>
  </si>
  <si>
    <t>10m³集水池2座，50m³高位水池1座，DE63PE管（1.6mpa）639m，检修井4座。</t>
  </si>
  <si>
    <t>滨河新区街道</t>
  </si>
  <si>
    <t>常家沟村</t>
  </si>
  <si>
    <t>2021年店塔镇碾房湾村陈家沟岔组供水工程</t>
  </si>
  <si>
    <t>高位蓄水池（100m³)，DE110PE水管（1.6mpa)及安装805m。</t>
  </si>
  <si>
    <t>2021年店塔镇店塔村草地沟组供水工程</t>
  </si>
  <si>
    <t>高位水池100m³。</t>
  </si>
  <si>
    <t>店塔村</t>
  </si>
  <si>
    <t>2021年店塔镇倪家沟村阿兰召组供水工程</t>
  </si>
  <si>
    <t>打深井150m，DN50热镀锌钢管及安装598m，DE32PE管（1.6mpa)及安装1200m，DE63PE管（1.6mpa)及安装1677m，高位蓄水池（100m³)。</t>
  </si>
  <si>
    <t>倪家沟</t>
  </si>
  <si>
    <t>2021年店塔镇冯家山村供水工程</t>
  </si>
  <si>
    <t>浆砌石集水渗渠50m³，DN50热镀锌钢管及安装560m，DE63PE管安装525m，DE32PE管安装800m，高位蓄水池（100m³)。</t>
  </si>
  <si>
    <t>2021年贺家川镇孟家塔村供水工程</t>
  </si>
  <si>
    <t>高位水池1座、低位水池1座、机房1座、输水管线500m、配水管道3450m。</t>
  </si>
  <si>
    <t>水海则村</t>
  </si>
  <si>
    <t>2021年贺家川镇贾家沟村麦地渠组供水工程</t>
  </si>
  <si>
    <t>高位水池1座、低位水池1座、机房1座、输水管线2300m、配水管道1300m。</t>
  </si>
  <si>
    <t>贾家沟村</t>
  </si>
  <si>
    <t>2021年贺家川镇贾家沟村刘家坬组供水工程</t>
  </si>
  <si>
    <t>高位水池1座、机房1座、输水管线3400m、配水管道2800m。</t>
  </si>
  <si>
    <t>2021年贺家川镇华电村前九五会供水工程</t>
  </si>
  <si>
    <t>高位水池2座、大口井1座、低位水池1座、机房2座、输水管线1000m、配水管道10800m。</t>
  </si>
  <si>
    <t>华电村</t>
  </si>
  <si>
    <t>2021年贺家川镇沙峁头村下王家坪组供水工程</t>
  </si>
  <si>
    <t>高位水池1座、大口井1座、机房1座、输水管线800m、配水管道800m。</t>
  </si>
  <si>
    <t>2021年贺家川镇和家庄村王念家沟组供水工程</t>
  </si>
  <si>
    <t>高位水池1座、低位水池1座、机房1座、输水管线800m、配水管道7500m。</t>
  </si>
  <si>
    <t>和家庄村</t>
  </si>
  <si>
    <t>2021年贺家川镇温路家村路家沟组供水工程</t>
  </si>
  <si>
    <t>温路家村</t>
  </si>
  <si>
    <t>2021年贺家川镇温路家村温家川组供水工程</t>
  </si>
  <si>
    <t>高位水池1座、低位水池1座、机房1座、输水管线300m、配水管道4600m。</t>
  </si>
  <si>
    <t>2021年花石崖镇任念功村牛家圪崂、铺蒿梁供水工程</t>
  </si>
  <si>
    <t>低位水池1座、机房1座、输水管线1200m、配水管道4820m。</t>
  </si>
  <si>
    <t>任念功</t>
  </si>
  <si>
    <t>2021年花石崖镇高兴庄村白家条组供水工程</t>
  </si>
  <si>
    <t>高位水池1座、低位水池1座、机房1座、输水管线800m、配水管道1550m。</t>
  </si>
  <si>
    <t>高兴庄</t>
  </si>
  <si>
    <t>2021年花石崖镇常胜湾村西阳沟组供水工程</t>
  </si>
  <si>
    <t>低位水池1座、机房1座、输水管线1300m。</t>
  </si>
  <si>
    <t>常胜湾</t>
  </si>
  <si>
    <t>2021年栏杆堡镇瑶坬村李家沟组供水工程</t>
  </si>
  <si>
    <t>高位水池1座、低位水池1座、机房1座、输水管线500m、配水管道500m。</t>
  </si>
  <si>
    <t>瑶坬</t>
  </si>
  <si>
    <t>2021年栏杆堡镇武园则村老庄组、王川村岸月沟组供水工程</t>
  </si>
  <si>
    <t>高位水池1座、低位水池1座、机房1座、输水管线200m、配水管道100m。</t>
  </si>
  <si>
    <t>武园则</t>
  </si>
  <si>
    <t>2021年栏杆堡镇西赵庄村念房沟组供水工程</t>
  </si>
  <si>
    <t>高位水池1座、低位水池1座、机房1座、输水管线450m、配水管道1150m。</t>
  </si>
  <si>
    <t>西赵庄</t>
  </si>
  <si>
    <t>2021年栏杆堡镇李大庄村椿树坬小组供水工程</t>
  </si>
  <si>
    <t>高位水池1座、低位水池1座、机房1座、输水管线800m、配水管道1000m。</t>
  </si>
  <si>
    <t>李大庄</t>
  </si>
  <si>
    <t>2021年栏杆堡镇西赵庄村呼家寨组供水工程</t>
  </si>
  <si>
    <t>高位水池1座、低位水池1座、机房1座、输水管线800m、配水管道7800m。</t>
  </si>
  <si>
    <t>2021年栏杆堡镇栏杆堡村山庄沟组供水工程</t>
  </si>
  <si>
    <t>大口井1座、高位水池1座、机房1座、输水管线200m、配水管道700m。</t>
  </si>
  <si>
    <t>栏杆堡</t>
  </si>
  <si>
    <t>2021年马镇镇焦家坬村焦家坬小组供水工程</t>
  </si>
  <si>
    <t>低位水池1座、机房1座、输水管线600m、配水管道3000m。</t>
  </si>
  <si>
    <t>焦家坬村</t>
  </si>
  <si>
    <t>方便群众生活生产</t>
  </si>
  <si>
    <t>2021年马镇镇刘杨家沟村上刘家小组供水工程</t>
  </si>
  <si>
    <t>高位水池1座、低位水池1座、机房1座、输水管线750m、配水管道3880m。</t>
  </si>
  <si>
    <t>刘杨家沟村</t>
  </si>
  <si>
    <t>2021年万镇镇新才湾村新才湾组供水工程</t>
  </si>
  <si>
    <t>高位水池1座、低位水池1座、机房1座、输水管线1700m、配水管道430m。</t>
  </si>
  <si>
    <t>新才湾</t>
  </si>
  <si>
    <t>2021年万镇镇毛家湾村供水工程</t>
  </si>
  <si>
    <t>高位水池1座、低位水池1座、维修集水池1座、机房1座、输水管线835m、配水管道150m。</t>
  </si>
  <si>
    <t>毛家湾</t>
  </si>
  <si>
    <t>2021年西沟街道圪柳沟二组供水工程</t>
  </si>
  <si>
    <t>打井20m³、蓄水池50m³、主管道1000m、支管道3000m、抽水设备。</t>
  </si>
  <si>
    <t>圪柳沟</t>
  </si>
  <si>
    <t>2021年西沟街道下中咀峁村二三组供水工程</t>
  </si>
  <si>
    <t>100m³渗井和配套的水泵、管网、供电线路。</t>
  </si>
  <si>
    <t>下中咀峁</t>
  </si>
  <si>
    <t>2021年永兴街道西坬村西坬小组供水工程</t>
  </si>
  <si>
    <t>低位水池1座、机房1座、输水管线320m。</t>
  </si>
  <si>
    <t>西坬村</t>
  </si>
  <si>
    <t>2021年高家堡镇刘家畔村张家沟组供水工程</t>
  </si>
  <si>
    <t>渗渠50m³，高位水池100m³，DN50上水钢管160m，DE63PE管（1.6mpa）1500m，DE40PE管（1.6mpa）3500m，检修井6座，电力线路150m。</t>
  </si>
  <si>
    <t>2021年高家堡镇高仁里峁魏石畔组供水工程</t>
  </si>
  <si>
    <t>渗渠50m³，高位水池100m³，DN50上水钢管100m，DE63PE管（1.6mpa）3800m，检修井10座，电力线路220m。</t>
  </si>
  <si>
    <t>高仁里峁村</t>
  </si>
  <si>
    <t>2021年高家堡镇贺东沟村白家条组供水工程</t>
  </si>
  <si>
    <t>渗渠50m³，高位水池50m³，DN50上水钢管180m，DE63PE管（1.6mpa）2380m，检修井5座，电力线路150m。</t>
  </si>
  <si>
    <t>贺东沟村</t>
  </si>
  <si>
    <t>2021年西沙街道芦草沟村供水工程</t>
  </si>
  <si>
    <t>机井1眼（180m），100m³高位蓄水池1座，输配水管网7810m及井房、机电设备、电力配套等。</t>
  </si>
  <si>
    <t>2021年沙峁镇兴四村武西山组供水工程</t>
  </si>
  <si>
    <t>低位水池1座、机房1座、输水管线2930m。</t>
  </si>
  <si>
    <t>兴四村</t>
  </si>
  <si>
    <t>2021年沙峁镇杨家坪村安则洼组供水工程</t>
  </si>
  <si>
    <t>低位水池1座、高位水池1座、机房1座、输水管线1170m、配水管道620m。</t>
  </si>
  <si>
    <t>杨家坪</t>
  </si>
  <si>
    <t>2021年沙峁镇呼家庄村高家焉组供水工程</t>
  </si>
  <si>
    <t>低位水池1座、机房1座、输水管线700m。</t>
  </si>
  <si>
    <t>呼家庄</t>
  </si>
  <si>
    <t>2021年沙峁镇刘梁峁村梁仓组供水工程</t>
  </si>
  <si>
    <t>低位水池1座、机房1座、输水管线2700m、配水管道100m。</t>
  </si>
  <si>
    <t>刘梁峁</t>
  </si>
  <si>
    <t>贺家川镇太和寨村杜家塔供水工程</t>
  </si>
  <si>
    <t>新建水源60m³渗渠1座，机房2座，铺设上水主管道770m，新建100m3、20m³高位水池各1座，铺设下水管道5000m,检查井24座，控制电缆170m。</t>
  </si>
  <si>
    <t>太和寨村</t>
  </si>
  <si>
    <t>改善生活条件</t>
  </si>
  <si>
    <t>贺家川镇太和寨村折家渠供水工程</t>
  </si>
  <si>
    <t>新建水源60m³渗渠1座，机房1座，铺设上水主管道460m，新建50m3高位水池1座，铺设下水管道4300m,检查井20座，控制电缆150m。</t>
  </si>
  <si>
    <t>高家堡镇马家滩村阳道焉组供水工程</t>
  </si>
  <si>
    <t>高位水池1座，低位水池1座，输配水管网4500m，水泵1台等。</t>
  </si>
  <si>
    <t>马家滩村</t>
  </si>
  <si>
    <t>村基础设施</t>
  </si>
  <si>
    <t>通村、组路道路硬化及护栏</t>
  </si>
  <si>
    <t>小寨村农业产业道路项目</t>
  </si>
  <si>
    <t>山地苹果园砼道路0.69公里，路面宽3.5米，路基宽4米，边沟及附属设施。</t>
  </si>
  <si>
    <t>草条沟村农业产业道路项目</t>
  </si>
  <si>
    <t>道路全长3.8公里，路基宽4.5米，路面宽4米，路面设计标准：15㎝水泥稳定土基层+18㎝厚C30砼面层。</t>
  </si>
  <si>
    <t>河湾村村内道路硬化工程</t>
  </si>
  <si>
    <t>新建道路0.9公里，道路路基宽4.5米，路面宽4米。</t>
  </si>
  <si>
    <t>河湾村</t>
  </si>
  <si>
    <t>方便群众出行及农畜产品运输，增加群众收入</t>
  </si>
  <si>
    <t>2021年滨河新区街道常家沟村互联互通道路项目</t>
  </si>
  <si>
    <t>常家沟村砼道路1.6公里，路面宽4m，路基宽4.5m，边沟及附属设施。</t>
  </si>
  <si>
    <t>2021年滨河新区街道骆驼场村互联互通道路项目</t>
  </si>
  <si>
    <t>骆驼场村道路硬化330m，路面宽4m，路基宽4.5m，边沟及附属设施。</t>
  </si>
  <si>
    <t>2021年滨河新区街道王家沟村庙焉组互联互通道路项目</t>
  </si>
  <si>
    <t>庙焉组砼道路3公里，路面宽4m，路基宽4.5m，边沟及附属设施。</t>
  </si>
  <si>
    <t>2021年店塔镇梁家塔村互联互通道路项目</t>
  </si>
  <si>
    <t>冯家山组砼道路0.7公里，路面宽4m，路基宽4.5m，边沟及附属设施。</t>
  </si>
  <si>
    <t>2021年贺家川镇彩林村互联互通道路项目</t>
  </si>
  <si>
    <t>砼道路3.8公里，路面宽4m，路基宽4.5m，边沟及附属设施。</t>
  </si>
  <si>
    <t>彩林村</t>
  </si>
  <si>
    <t>2021年贺家川镇王白家沟村互联互通道路项目</t>
  </si>
  <si>
    <t>张家条组砼道路2.2公里，路面宽4m，路基宽4.5m，边沟及附属设施。</t>
  </si>
  <si>
    <t>王白家沟村</t>
  </si>
  <si>
    <t>2021年贺家川镇水海泽村互联互通道路项目</t>
  </si>
  <si>
    <t>梁家塔组至孟家塔组砼道路1.5公里，路面宽4m，路基宽4.5m，边沟及附属设施。</t>
  </si>
  <si>
    <t>水海泽村</t>
  </si>
  <si>
    <t>2021年贺家川镇水海则村互联互通道路项目</t>
  </si>
  <si>
    <t>水海则村张家沟组砼道路2.5公里，路面宽4m，路基宽4.5m，边沟及附属设施。</t>
  </si>
  <si>
    <t>2021年花石崖镇常胜湾村互联互通道路项目</t>
  </si>
  <si>
    <t>李家塔组砼道路3公里，路面宽4m，路基宽4.5m，边沟及附属设施。</t>
  </si>
  <si>
    <t>李家塔村</t>
  </si>
  <si>
    <t>2021年花石崖镇阳崖沟村互联互通道路项目</t>
  </si>
  <si>
    <t>砼道路5公里，路面宽4m，路基宽4.5m，边沟及附属设施。</t>
  </si>
  <si>
    <t>阳崖沟村</t>
  </si>
  <si>
    <t>2021年花石崖镇任念功村互联互通道路项目</t>
  </si>
  <si>
    <t>任兴庄组砼道路1.8公里，路面宽4m，路基宽4.5m，边沟及附属设施。</t>
  </si>
  <si>
    <t>任兴庄村</t>
  </si>
  <si>
    <t>张家坬村农业产业道路项目</t>
  </si>
  <si>
    <t>为1000亩小杂粮、50亩山地苹果基地配套混凝土生产道路2.5公里，路面宽4米，路基宽4.5米，边沟及附属设施。</t>
  </si>
  <si>
    <t>改善生产生活条件，提高居民收入</t>
  </si>
  <si>
    <t>2021年栏杆堡镇西寨村互联互通道路项目</t>
  </si>
  <si>
    <t>砼道路2.1公里，路面宽4m，路基宽4.5m，边沟及附属设施。</t>
  </si>
  <si>
    <t>西寨</t>
  </si>
  <si>
    <t>西寨村、折窑村农业产业道路项目</t>
  </si>
  <si>
    <t>西寨组至邱家沟组新建砂砾石生产道路3公里，路面宽4米，路基宽4.5米，边沟及附属设施。</t>
  </si>
  <si>
    <t>西寨村、折窑村</t>
  </si>
  <si>
    <t>2021年马镇镇枣园村互联互通道路项目</t>
  </si>
  <si>
    <t>小元峁组砼道路1公里，路面宽4m，路基宽4.5m，边沟及附属设施。</t>
  </si>
  <si>
    <t>2021年沙峁镇兴四村互联互通道路项目</t>
  </si>
  <si>
    <t>全长2105.411m，由麻念峰村和圣崖村主线、连接线I和连接线II组成，其中麻念峰村长837.936m，圣崖村塔村道路长1267.475m。 路基宽度4.5m，路面宽度4.0m，路面采用砼路面，结构为18cm水泥混凝土+20cm6%水泥稳定土。</t>
  </si>
  <si>
    <t>菜园沟村农业产业道路项目</t>
  </si>
  <si>
    <t>道路全长3.5公里，路基宽4米，路面宽3.5米，配套附属设施。</t>
  </si>
  <si>
    <t>2021年沙峁镇石板上村互联互通道路项目</t>
  </si>
  <si>
    <t>全长770.528m，路基宽度4.5m，路面宽度4.0m，路面采用砼路面，结构为18cm水泥混凝土+20cm6%水泥稳定土。</t>
  </si>
  <si>
    <t>石板上</t>
  </si>
  <si>
    <t>海湾张家沟村农业产业道路项目</t>
  </si>
  <si>
    <t>为海湾张家沟村万亩基本农田配套田间生产道路2.75公里，路面宽4米，路基宽4.5米，边沟及附属设施。</t>
  </si>
  <si>
    <t>孙家岔镇</t>
  </si>
  <si>
    <t>海湾张家沟村小原梁组</t>
  </si>
  <si>
    <t>40</t>
  </si>
  <si>
    <t>150</t>
  </si>
  <si>
    <t>保障群众生产生活，方便出行。</t>
  </si>
  <si>
    <t>王道恒塔村农业产业道路项目</t>
  </si>
  <si>
    <t>为补连沟组五百亩基本农田配套田间生产道路2.5公里，路面宽4米，路基宽4.5米，边沟及附属设施。</t>
  </si>
  <si>
    <t>王道恒塔村</t>
  </si>
  <si>
    <t>2021年万镇镇新刘家畔村互联互通道路项目</t>
  </si>
  <si>
    <t>新刘家畔至花石崖镇任家山砼道路3.575公里，路面宽4m，路基宽4.5m，边沟及附属设施。</t>
  </si>
  <si>
    <t>麻晏峰</t>
  </si>
  <si>
    <t>2021年万镇镇李家峁村互联互通道路项目</t>
  </si>
  <si>
    <t>张家湾组砼道路3.268公里，路面宽4m，路基宽4.5m，边沟及附属设施。</t>
  </si>
  <si>
    <t>李家峁</t>
  </si>
  <si>
    <t>上中咀峁村农业产业道路项目</t>
  </si>
  <si>
    <t>道路全长3.893公里，路面宽4米，路基宽4.5米，路面结构层为18cm水泥砼+18cm水泥土（7%）。道路排水及防护设施齐全。</t>
  </si>
  <si>
    <t>上中咀峁村</t>
  </si>
  <si>
    <t>韩家窑坬农业产业道路项目</t>
  </si>
  <si>
    <t>韩家窑坬至杨家庙砼道路4公里，路基宽4.5米，路面宽4米。</t>
  </si>
  <si>
    <t>韩家窑坬村</t>
  </si>
  <si>
    <t>龚家峁农业产业道路项目</t>
  </si>
  <si>
    <t>龚家峁村至养殖场砼道路2公里，路基宽4.5米，路面宽4米。</t>
  </si>
  <si>
    <t>龚家峁村</t>
  </si>
  <si>
    <t>2021年中鸡镇呼家塔村互联互通道路项目</t>
  </si>
  <si>
    <t>一组砼道路5.3公里，路面宽4m，路基宽4.5m，边沟及附属设施。</t>
  </si>
  <si>
    <t>呼家塔</t>
  </si>
  <si>
    <t>改善基础设施，方便群众生产、生活</t>
  </si>
  <si>
    <t>2021年中鸡镇纳林沟村互联互通道路项目</t>
  </si>
  <si>
    <t>七组砼道路3公里，路面宽4m，路基宽4.5m，边沟及附属设施。</t>
  </si>
  <si>
    <t>纳林沟村</t>
  </si>
  <si>
    <t>2021年高家堡镇贺杏峁村互联互通道路项目</t>
  </si>
  <si>
    <t>屈家沙沟组砼道路1.2公里，路面宽4m，路基宽4.5m，边沟及附属设施。</t>
  </si>
  <si>
    <t>贺杏峁</t>
  </si>
  <si>
    <t>2021年高家堡镇喇嘛河村互联互通道路项目</t>
  </si>
  <si>
    <t>砼道路1.8公里，路面宽4m，路基宽4.5m，边沟及附属设施。</t>
  </si>
  <si>
    <t>产业路</t>
  </si>
  <si>
    <t>武园则、折家寨农业产业道路项目</t>
  </si>
  <si>
    <t>老庄组至阴寨组新建砂砾石生产道路3公里，路面宽4米，路基宽4.5米，边沟及附属设施。</t>
  </si>
  <si>
    <t>武园则、折家寨</t>
  </si>
  <si>
    <t>小型农田水利</t>
  </si>
  <si>
    <t>南北沟村基本农田建设项目</t>
  </si>
  <si>
    <t>渗水渠1200m，蓄水池600m³，引流渠300m，c30砼生产道路1.83km。</t>
  </si>
  <si>
    <t>南北沟村</t>
  </si>
  <si>
    <t>方便群众农田灌溉，发展壮大农业产业，增加农民收入</t>
  </si>
  <si>
    <t>泥河村院寨组基本农田灌溉项目</t>
  </si>
  <si>
    <t>新建两座500方高位水池，以及上水管线和下水管线6000余米，设计水泵两台，泵房、电力等配套设施，预计能够灌溉农田1000亩。</t>
  </si>
  <si>
    <t>泥河村</t>
  </si>
  <si>
    <t>增加集体和贫困户的收入。</t>
  </si>
  <si>
    <t>解家堡柳沟村基本农田灌溉项目</t>
  </si>
  <si>
    <t>麻地楞组新修灌溉渠道4公里。</t>
  </si>
  <si>
    <t>改善集体经济基础设施，增加集体经济收入</t>
  </si>
  <si>
    <t>韩家窑坬村基本农田灌溉项目</t>
  </si>
  <si>
    <t>新建灌溉渠道606米，出水口41个。</t>
  </si>
  <si>
    <t>刘火庙村基本农田灌溉项目</t>
  </si>
  <si>
    <t>后应则组铺设抽水管道1000米，蓄水池1座1000立方米，潜水泵一台。灌溉农田270亩。</t>
  </si>
  <si>
    <t>刘火庙村</t>
  </si>
  <si>
    <t>阿包兔村二组基本农田灌溉项目</t>
  </si>
  <si>
    <t>改造基本农田灌溉输电线路3km</t>
  </si>
  <si>
    <t>阿包兔村</t>
  </si>
  <si>
    <t>为群众生产脱贫致富提供安全供电供水</t>
  </si>
  <si>
    <t>喇嘛沟村人居环境提升改造工程</t>
  </si>
  <si>
    <t>村内主干道安装太阳能路灯160盏</t>
  </si>
  <si>
    <t>喇嘛沟村</t>
  </si>
  <si>
    <t>提高群众生活水平改善人居环境</t>
  </si>
  <si>
    <t>水磨村人居环境提升改造工程</t>
  </si>
  <si>
    <t>村内主干道安装太阳能路灯85盏</t>
  </si>
  <si>
    <t>水磨村</t>
  </si>
  <si>
    <t>宏光村马连塔二组新农村配套基础设施项目</t>
  </si>
  <si>
    <t>宏光村小沙坡组道路总长3.394公里，路面4.5米，路基宽5米，桥涵、防护、排水等附属工程设施。</t>
  </si>
  <si>
    <t>宏光村</t>
  </si>
  <si>
    <t>提升人居生活环境，方便群众生活生产</t>
  </si>
  <si>
    <t>丰家塔村丰家塔小组人居环境整治工程</t>
  </si>
  <si>
    <t>拆除破旧六角板3260㎡，新铺六角板3260㎡，8m高太阳能路灯18盏，落雨井8座。</t>
  </si>
  <si>
    <t>丰家塔村</t>
  </si>
  <si>
    <t>改善人居环境</t>
  </si>
  <si>
    <t>灰昌沟村基本农田灌溉项目</t>
  </si>
  <si>
    <t>灰昌沟至黑石岩灌溉渠道2066米，道路防护墙44米。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</si>
</sst>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Calibri"/>
      <family val="0"/>
    </font>
    <font>
      <sz val="11"/>
      <name val="宋体"/>
      <family val="0"/>
    </font>
    <font>
      <sz val="12"/>
      <color indexed="8"/>
      <name val="Arial"/>
      <family val="2"/>
    </font>
    <font>
      <sz val="14"/>
      <color indexed="8"/>
      <name val="黑体"/>
      <family val="3"/>
    </font>
    <font>
      <b/>
      <sz val="12"/>
      <color indexed="8"/>
      <name val="宋体"/>
      <family val="0"/>
    </font>
    <font>
      <sz val="12"/>
      <color indexed="8"/>
      <name val="宋体"/>
      <family val="0"/>
    </font>
    <font>
      <sz val="18"/>
      <name val="黑体"/>
      <family val="3"/>
    </font>
    <font>
      <sz val="12"/>
      <name val="Arial"/>
      <family val="2"/>
    </font>
    <font>
      <sz val="28"/>
      <name val="方正小标宋简体"/>
      <family val="4"/>
    </font>
    <font>
      <sz val="14"/>
      <name val="黑体"/>
      <family val="3"/>
    </font>
    <font>
      <b/>
      <sz val="10"/>
      <name val="宋体"/>
      <family val="0"/>
    </font>
    <font>
      <b/>
      <sz val="14"/>
      <color indexed="8"/>
      <name val="仿宋"/>
      <family val="3"/>
    </font>
    <font>
      <sz val="14"/>
      <color indexed="8"/>
      <name val="宋体"/>
      <family val="0"/>
    </font>
    <font>
      <sz val="14"/>
      <color indexed="8"/>
      <name val="等线"/>
      <family val="0"/>
    </font>
    <font>
      <b/>
      <sz val="14"/>
      <color indexed="8"/>
      <name val="宋体"/>
      <family val="0"/>
    </font>
    <font>
      <sz val="14"/>
      <color indexed="8"/>
      <name val="SimSun"/>
      <family val="0"/>
    </font>
    <font>
      <sz val="14"/>
      <name val="宋体"/>
      <family val="0"/>
    </font>
    <font>
      <sz val="11"/>
      <color indexed="9"/>
      <name val="等线"/>
      <family val="0"/>
    </font>
    <font>
      <i/>
      <sz val="11"/>
      <color indexed="23"/>
      <name val="等线"/>
      <family val="0"/>
    </font>
    <font>
      <sz val="11"/>
      <color indexed="62"/>
      <name val="等线"/>
      <family val="0"/>
    </font>
    <font>
      <b/>
      <sz val="18"/>
      <color indexed="54"/>
      <name val="等线"/>
      <family val="0"/>
    </font>
    <font>
      <b/>
      <sz val="11"/>
      <color indexed="63"/>
      <name val="等线"/>
      <family val="0"/>
    </font>
    <font>
      <sz val="11"/>
      <color indexed="16"/>
      <name val="等线"/>
      <family val="0"/>
    </font>
    <font>
      <u val="single"/>
      <sz val="11"/>
      <color indexed="12"/>
      <name val="等线"/>
      <family val="0"/>
    </font>
    <font>
      <b/>
      <sz val="13"/>
      <color indexed="54"/>
      <name val="等线"/>
      <family val="0"/>
    </font>
    <font>
      <u val="single"/>
      <sz val="11"/>
      <color indexed="20"/>
      <name val="等线"/>
      <family val="0"/>
    </font>
    <font>
      <b/>
      <sz val="11"/>
      <color indexed="9"/>
      <name val="等线"/>
      <family val="0"/>
    </font>
    <font>
      <b/>
      <sz val="11"/>
      <color indexed="54"/>
      <name val="等线"/>
      <family val="0"/>
    </font>
    <font>
      <sz val="12"/>
      <name val="宋体"/>
      <family val="0"/>
    </font>
    <font>
      <sz val="11"/>
      <color indexed="17"/>
      <name val="等线"/>
      <family val="0"/>
    </font>
    <font>
      <sz val="11"/>
      <color indexed="10"/>
      <name val="等线"/>
      <family val="0"/>
    </font>
    <font>
      <b/>
      <sz val="15"/>
      <color indexed="54"/>
      <name val="等线"/>
      <family val="0"/>
    </font>
    <font>
      <sz val="11"/>
      <color indexed="19"/>
      <name val="等线"/>
      <family val="0"/>
    </font>
    <font>
      <b/>
      <sz val="11"/>
      <color indexed="53"/>
      <name val="等线"/>
      <family val="0"/>
    </font>
    <font>
      <sz val="11"/>
      <color indexed="53"/>
      <name val="等线"/>
      <family val="0"/>
    </font>
    <font>
      <b/>
      <sz val="11"/>
      <color indexed="8"/>
      <name val="等线"/>
      <family val="0"/>
    </font>
    <font>
      <sz val="11"/>
      <color indexed="8"/>
      <name val="Tahoma"/>
      <family val="2"/>
    </font>
    <font>
      <sz val="10"/>
      <name val="Arial"/>
      <family val="2"/>
    </font>
    <font>
      <sz val="12"/>
      <name val="Times New Roman"/>
      <family val="1"/>
    </font>
    <font>
      <sz val="11"/>
      <color indexed="8"/>
      <name val="Arial"/>
      <family val="2"/>
    </font>
    <font>
      <sz val="11"/>
      <color indexed="8"/>
      <name val="宋体"/>
      <family val="0"/>
    </font>
    <font>
      <sz val="14"/>
      <name val="Arial"/>
      <family val="2"/>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Arial"/>
      <family val="2"/>
    </font>
    <font>
      <sz val="14"/>
      <color theme="1"/>
      <name val="黑体"/>
      <family val="3"/>
    </font>
    <font>
      <b/>
      <sz val="12"/>
      <color theme="1"/>
      <name val="宋体"/>
      <family val="0"/>
    </font>
    <font>
      <sz val="12"/>
      <color theme="1"/>
      <name val="宋体"/>
      <family val="0"/>
    </font>
    <font>
      <b/>
      <sz val="14"/>
      <color theme="1"/>
      <name val="仿宋"/>
      <family val="3"/>
    </font>
    <font>
      <sz val="14"/>
      <color theme="1"/>
      <name val="宋体"/>
      <family val="0"/>
    </font>
    <font>
      <sz val="14"/>
      <color theme="1"/>
      <name val="Calibri"/>
      <family val="0"/>
    </font>
    <font>
      <b/>
      <sz val="14"/>
      <color theme="1"/>
      <name val="宋体"/>
      <family val="0"/>
    </font>
    <font>
      <sz val="14"/>
      <color theme="1"/>
      <name val="SimSun"/>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1" fillId="0" borderId="0">
      <alignment vertical="center"/>
      <protection/>
    </xf>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28" fillId="0" borderId="0">
      <alignment vertical="center"/>
      <protection/>
    </xf>
    <xf numFmtId="0" fontId="28" fillId="0" borderId="0">
      <alignment vertical="center"/>
      <protection/>
    </xf>
    <xf numFmtId="0" fontId="0" fillId="31" borderId="0" applyNumberFormat="0" applyBorder="0" applyAlignment="0" applyProtection="0"/>
    <xf numFmtId="0" fontId="45" fillId="32" borderId="0" applyNumberFormat="0" applyBorder="0" applyAlignment="0" applyProtection="0"/>
    <xf numFmtId="0" fontId="28" fillId="0" borderId="0">
      <alignment/>
      <protection/>
    </xf>
    <xf numFmtId="0" fontId="28" fillId="0" borderId="0">
      <alignment vertical="center"/>
      <protection/>
    </xf>
    <xf numFmtId="0" fontId="37" fillId="0" borderId="0">
      <alignment/>
      <protection/>
    </xf>
    <xf numFmtId="0" fontId="38" fillId="0" borderId="0">
      <alignment/>
      <protection locked="0"/>
    </xf>
    <xf numFmtId="0" fontId="0" fillId="0" borderId="0">
      <alignment vertical="center"/>
      <protection/>
    </xf>
    <xf numFmtId="0" fontId="28" fillId="0" borderId="0">
      <alignment/>
      <protection locked="0"/>
    </xf>
    <xf numFmtId="0" fontId="28" fillId="0" borderId="0">
      <alignment vertical="center"/>
      <protection/>
    </xf>
    <xf numFmtId="0" fontId="0" fillId="0" borderId="0">
      <alignment vertical="center"/>
      <protection/>
    </xf>
  </cellStyleXfs>
  <cellXfs count="55">
    <xf numFmtId="0" fontId="0" fillId="0" borderId="0" xfId="0" applyFont="1" applyAlignment="1">
      <alignment vertical="center"/>
    </xf>
    <xf numFmtId="0" fontId="62" fillId="33" borderId="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0" xfId="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0" xfId="0" applyNumberFormat="1" applyFont="1" applyFill="1" applyBorder="1" applyAlignment="1">
      <alignment horizontal="center" vertical="center" wrapText="1"/>
    </xf>
    <xf numFmtId="49" fontId="62" fillId="33" borderId="0" xfId="0" applyNumberFormat="1" applyFont="1" applyFill="1" applyBorder="1" applyAlignment="1">
      <alignment horizontal="center" vertical="center" wrapText="1"/>
    </xf>
    <xf numFmtId="0" fontId="62" fillId="33" borderId="0" xfId="0" applyFont="1" applyFill="1" applyBorder="1" applyAlignment="1">
      <alignment horizontal="left" vertical="center" wrapText="1"/>
    </xf>
    <xf numFmtId="49" fontId="6" fillId="33" borderId="0" xfId="0" applyNumberFormat="1" applyFont="1" applyFill="1" applyBorder="1" applyAlignment="1">
      <alignment horizontal="justify" vertical="center" wrapText="1"/>
    </xf>
    <xf numFmtId="0" fontId="7" fillId="33" borderId="0" xfId="0" applyFont="1" applyFill="1" applyBorder="1" applyAlignment="1">
      <alignment horizontal="center" vertical="center" wrapText="1"/>
    </xf>
    <xf numFmtId="0" fontId="8" fillId="33" borderId="0" xfId="0" applyFont="1" applyFill="1" applyAlignment="1">
      <alignment horizontal="center" vertical="center" wrapText="1"/>
    </xf>
    <xf numFmtId="0" fontId="8" fillId="33" borderId="0" xfId="0"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49" fontId="66" fillId="33" borderId="9" xfId="0" applyNumberFormat="1" applyFont="1" applyFill="1" applyBorder="1" applyAlignment="1">
      <alignment horizontal="center" vertical="center" wrapText="1"/>
    </xf>
    <xf numFmtId="0" fontId="67" fillId="33" borderId="9" xfId="0" applyFont="1" applyFill="1" applyBorder="1" applyAlignment="1">
      <alignment horizontal="center" vertical="center" wrapText="1"/>
    </xf>
    <xf numFmtId="49" fontId="67" fillId="33" borderId="9" xfId="0" applyNumberFormat="1" applyFont="1" applyFill="1" applyBorder="1" applyAlignment="1">
      <alignment horizontal="center" vertical="center" wrapText="1"/>
    </xf>
    <xf numFmtId="0" fontId="67" fillId="33" borderId="9" xfId="0" applyNumberFormat="1" applyFont="1" applyFill="1" applyBorder="1" applyAlignment="1" applyProtection="1">
      <alignment horizontal="center" vertical="center" wrapText="1"/>
      <protection locked="0"/>
    </xf>
    <xf numFmtId="0" fontId="67" fillId="33" borderId="9" xfId="68" applyNumberFormat="1" applyFont="1" applyFill="1" applyBorder="1" applyAlignment="1">
      <alignment horizontal="center" vertical="center" wrapText="1"/>
      <protection/>
    </xf>
    <xf numFmtId="0" fontId="67" fillId="33" borderId="9" xfId="0" applyNumberFormat="1" applyFont="1" applyFill="1" applyBorder="1" applyAlignment="1">
      <alignment horizontal="center" vertical="center" wrapText="1"/>
    </xf>
    <xf numFmtId="0" fontId="68" fillId="33" borderId="9" xfId="0" applyNumberFormat="1" applyFont="1" applyFill="1" applyBorder="1" applyAlignment="1">
      <alignment vertical="center" wrapText="1"/>
    </xf>
    <xf numFmtId="0" fontId="67" fillId="33" borderId="9" xfId="0" applyNumberFormat="1" applyFont="1" applyFill="1" applyBorder="1" applyAlignment="1">
      <alignment horizontal="center" vertical="center" wrapText="1"/>
    </xf>
    <xf numFmtId="0" fontId="67" fillId="33" borderId="9" xfId="68" applyFont="1" applyFill="1" applyBorder="1" applyAlignment="1">
      <alignment horizontal="center" vertical="center" wrapText="1"/>
      <protection/>
    </xf>
    <xf numFmtId="49" fontId="67" fillId="33" borderId="9"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0" fontId="65" fillId="33" borderId="9" xfId="0" applyNumberFormat="1" applyFont="1" applyFill="1" applyBorder="1" applyAlignment="1">
      <alignment horizontal="center" vertical="center" wrapText="1"/>
    </xf>
    <xf numFmtId="0" fontId="67" fillId="33" borderId="10" xfId="0" applyNumberFormat="1" applyFont="1" applyFill="1" applyBorder="1" applyAlignment="1">
      <alignment horizontal="center" vertical="center" wrapText="1"/>
    </xf>
    <xf numFmtId="0" fontId="67" fillId="33" borderId="9" xfId="0" applyNumberFormat="1" applyFont="1" applyFill="1" applyBorder="1" applyAlignment="1">
      <alignment vertical="center" wrapText="1"/>
    </xf>
    <xf numFmtId="49" fontId="67" fillId="33" borderId="9" xfId="68" applyNumberFormat="1" applyFont="1" applyFill="1" applyBorder="1" applyAlignment="1">
      <alignment horizontal="center" vertical="center" wrapText="1"/>
      <protection/>
    </xf>
    <xf numFmtId="0" fontId="7"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10" fillId="33" borderId="9" xfId="0" applyFont="1" applyFill="1" applyBorder="1" applyAlignment="1">
      <alignment horizontal="left" vertical="center" wrapText="1"/>
    </xf>
    <xf numFmtId="0" fontId="67" fillId="33" borderId="9" xfId="0" applyNumberFormat="1" applyFont="1" applyFill="1" applyBorder="1" applyAlignment="1" applyProtection="1">
      <alignment horizontal="left" vertical="center" wrapText="1"/>
      <protection locked="0"/>
    </xf>
    <xf numFmtId="0" fontId="67" fillId="33" borderId="9" xfId="0" applyNumberFormat="1" applyFont="1" applyFill="1" applyBorder="1" applyAlignment="1">
      <alignment horizontal="left" vertical="center" wrapText="1"/>
    </xf>
    <xf numFmtId="0" fontId="67" fillId="33" borderId="9" xfId="0" applyNumberFormat="1" applyFont="1" applyFill="1" applyBorder="1" applyAlignment="1">
      <alignment horizontal="center" vertical="center"/>
    </xf>
    <xf numFmtId="49" fontId="68" fillId="33" borderId="9" xfId="0" applyNumberFormat="1" applyFont="1" applyFill="1" applyBorder="1" applyAlignment="1">
      <alignment vertical="center" wrapText="1"/>
    </xf>
    <xf numFmtId="0" fontId="69" fillId="33" borderId="9" xfId="0" applyNumberFormat="1" applyFont="1" applyFill="1" applyBorder="1" applyAlignment="1">
      <alignment horizontal="center" vertical="center" wrapText="1"/>
    </xf>
    <xf numFmtId="0" fontId="69" fillId="33" borderId="9" xfId="0" applyNumberFormat="1" applyFont="1" applyFill="1" applyBorder="1" applyAlignment="1">
      <alignment horizontal="center" vertical="center"/>
    </xf>
    <xf numFmtId="0" fontId="69" fillId="33" borderId="10" xfId="0" applyNumberFormat="1" applyFont="1" applyFill="1" applyBorder="1" applyAlignment="1">
      <alignment horizontal="center" vertical="center" wrapText="1"/>
    </xf>
    <xf numFmtId="0" fontId="70" fillId="33" borderId="9" xfId="0" applyNumberFormat="1" applyFont="1" applyFill="1" applyBorder="1" applyAlignment="1">
      <alignment horizontal="center" vertical="center" wrapText="1"/>
    </xf>
    <xf numFmtId="0" fontId="67" fillId="33" borderId="9" xfId="0" applyFont="1" applyFill="1" applyBorder="1" applyAlignment="1">
      <alignment horizontal="center" vertical="center"/>
    </xf>
    <xf numFmtId="0" fontId="67" fillId="33" borderId="9" xfId="0" applyFont="1" applyFill="1" applyBorder="1" applyAlignment="1">
      <alignment horizontal="left" vertical="center" wrapText="1"/>
    </xf>
    <xf numFmtId="0" fontId="70" fillId="33" borderId="9" xfId="0" applyNumberFormat="1" applyFont="1" applyFill="1" applyBorder="1" applyAlignment="1">
      <alignment horizontal="left" vertical="center" wrapText="1"/>
    </xf>
    <xf numFmtId="0" fontId="67" fillId="33" borderId="9" xfId="0" applyNumberFormat="1" applyFont="1" applyFill="1" applyBorder="1" applyAlignment="1">
      <alignment vertical="center"/>
    </xf>
    <xf numFmtId="49" fontId="67" fillId="33" borderId="9" xfId="0" applyNumberFormat="1" applyFont="1" applyFill="1" applyBorder="1" applyAlignment="1">
      <alignment horizontal="center" vertical="center"/>
    </xf>
    <xf numFmtId="0" fontId="67" fillId="33" borderId="9" xfId="70" applyNumberFormat="1" applyFont="1" applyFill="1" applyBorder="1" applyAlignment="1">
      <alignment horizontal="center" vertical="center" wrapText="1"/>
      <protection/>
    </xf>
    <xf numFmtId="49" fontId="67" fillId="33" borderId="9" xfId="0" applyNumberFormat="1" applyFont="1" applyFill="1" applyBorder="1" applyAlignment="1">
      <alignment vertical="center" wrapText="1"/>
    </xf>
    <xf numFmtId="0" fontId="16" fillId="33" borderId="9" xfId="0" applyFont="1" applyFill="1" applyBorder="1" applyAlignment="1">
      <alignment horizontal="center" vertical="center" wrapText="1"/>
    </xf>
    <xf numFmtId="0" fontId="68" fillId="33" borderId="9" xfId="0" applyFont="1" applyFill="1" applyBorder="1" applyAlignment="1">
      <alignment horizontal="center" vertical="center" wrapText="1"/>
    </xf>
    <xf numFmtId="49" fontId="67" fillId="33" borderId="9" xfId="0" applyNumberFormat="1" applyFont="1" applyFill="1" applyBorder="1" applyAlignment="1">
      <alignment horizontal="left"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29 12" xfId="57"/>
    <cellStyle name="强调文字颜色 5" xfId="58"/>
    <cellStyle name="40% - 强调文字颜色 5" xfId="59"/>
    <cellStyle name="60% - 强调文字颜色 5" xfId="60"/>
    <cellStyle name="强调文字颜色 6" xfId="61"/>
    <cellStyle name="常规 2 3" xfId="62"/>
    <cellStyle name="常规_农村公路通达、通畅项目明细表和汇总表-0426" xfId="63"/>
    <cellStyle name="40% - 强调文字颜色 6" xfId="64"/>
    <cellStyle name="60% - 强调文字颜色 6" xfId="65"/>
    <cellStyle name="常规 2" xfId="66"/>
    <cellStyle name="常规 4 5" xfId="67"/>
    <cellStyle name="常规 3" xfId="68"/>
    <cellStyle name="样式 1" xfId="69"/>
    <cellStyle name="常规 4 3" xfId="70"/>
    <cellStyle name="常规 4 2" xfId="71"/>
    <cellStyle name="常规 5"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00"/>
  <sheetViews>
    <sheetView tabSelected="1" zoomScale="70" zoomScaleNormal="70" zoomScaleSheetLayoutView="70" workbookViewId="0" topLeftCell="A1">
      <pane ySplit="6" topLeftCell="A7" activePane="bottomLeft" state="frozen"/>
      <selection pane="bottomLeft" activeCell="A1" sqref="A1:B1"/>
    </sheetView>
  </sheetViews>
  <sheetFormatPr defaultColWidth="6.8515625" defaultRowHeight="15"/>
  <cols>
    <col min="1" max="1" width="17.8515625" style="8" customWidth="1"/>
    <col min="2" max="2" width="20.57421875" style="8" customWidth="1"/>
    <col min="3" max="3" width="32.8515625" style="1" customWidth="1"/>
    <col min="4" max="4" width="42.28125" style="1" customWidth="1"/>
    <col min="5" max="5" width="15.00390625" style="1" customWidth="1"/>
    <col min="6" max="6" width="14.28125" style="1" customWidth="1"/>
    <col min="7" max="7" width="18.00390625" style="1" customWidth="1"/>
    <col min="8" max="8" width="6.421875" style="1" customWidth="1"/>
    <col min="9" max="12" width="9.421875" style="1" customWidth="1"/>
    <col min="13" max="13" width="28.8515625" style="9" customWidth="1"/>
    <col min="14" max="115" width="8.00390625" style="1" customWidth="1"/>
    <col min="116" max="222" width="6.8515625" style="1" customWidth="1"/>
    <col min="243" max="16384" width="6.8515625" style="1" customWidth="1"/>
  </cols>
  <sheetData>
    <row r="1" spans="1:13" s="1" customFormat="1" ht="30" customHeight="1">
      <c r="A1" s="10"/>
      <c r="B1" s="10"/>
      <c r="C1" s="11"/>
      <c r="D1" s="11"/>
      <c r="E1" s="11"/>
      <c r="F1" s="11"/>
      <c r="G1" s="11"/>
      <c r="H1" s="11"/>
      <c r="I1" s="11"/>
      <c r="J1" s="11"/>
      <c r="K1" s="11"/>
      <c r="L1" s="11"/>
      <c r="M1" s="34"/>
    </row>
    <row r="2" spans="1:13" s="1" customFormat="1" ht="40.5" customHeight="1">
      <c r="A2" s="12" t="s">
        <v>0</v>
      </c>
      <c r="B2" s="12"/>
      <c r="C2" s="12"/>
      <c r="D2" s="12"/>
      <c r="E2" s="12"/>
      <c r="F2" s="12"/>
      <c r="G2" s="12"/>
      <c r="H2" s="12"/>
      <c r="I2" s="12"/>
      <c r="J2" s="12"/>
      <c r="K2" s="12"/>
      <c r="L2" s="12"/>
      <c r="M2" s="12"/>
    </row>
    <row r="3" spans="1:13" s="1" customFormat="1" ht="16.5" customHeight="1">
      <c r="A3" s="13"/>
      <c r="B3" s="13"/>
      <c r="C3" s="13"/>
      <c r="D3" s="13"/>
      <c r="E3" s="13"/>
      <c r="F3" s="13"/>
      <c r="G3" s="13"/>
      <c r="H3" s="13"/>
      <c r="I3" s="13"/>
      <c r="J3" s="13"/>
      <c r="K3" s="13"/>
      <c r="L3" s="13"/>
      <c r="M3" s="35"/>
    </row>
    <row r="4" spans="1:13" s="2" customFormat="1" ht="30.75" customHeight="1">
      <c r="A4" s="14" t="s">
        <v>1</v>
      </c>
      <c r="B4" s="14" t="s">
        <v>2</v>
      </c>
      <c r="C4" s="15" t="s">
        <v>3</v>
      </c>
      <c r="D4" s="15" t="s">
        <v>4</v>
      </c>
      <c r="E4" s="15" t="s">
        <v>5</v>
      </c>
      <c r="F4" s="15"/>
      <c r="G4" s="16" t="s">
        <v>6</v>
      </c>
      <c r="H4" s="15" t="s">
        <v>7</v>
      </c>
      <c r="I4" s="15" t="s">
        <v>8</v>
      </c>
      <c r="J4" s="15"/>
      <c r="K4" s="15" t="s">
        <v>9</v>
      </c>
      <c r="L4" s="15"/>
      <c r="M4" s="15" t="s">
        <v>10</v>
      </c>
    </row>
    <row r="5" spans="1:13" s="2" customFormat="1" ht="30" customHeight="1">
      <c r="A5" s="14"/>
      <c r="B5" s="14"/>
      <c r="C5" s="15"/>
      <c r="D5" s="15"/>
      <c r="E5" s="15" t="s">
        <v>11</v>
      </c>
      <c r="F5" s="15" t="s">
        <v>12</v>
      </c>
      <c r="G5" s="16"/>
      <c r="H5" s="15"/>
      <c r="I5" s="15"/>
      <c r="J5" s="15"/>
      <c r="K5" s="15"/>
      <c r="L5" s="15"/>
      <c r="M5" s="15"/>
    </row>
    <row r="6" spans="1:13" s="2" customFormat="1" ht="66.75" customHeight="1">
      <c r="A6" s="14"/>
      <c r="B6" s="14"/>
      <c r="C6" s="15"/>
      <c r="D6" s="15"/>
      <c r="E6" s="15"/>
      <c r="F6" s="15"/>
      <c r="G6" s="16"/>
      <c r="H6" s="15"/>
      <c r="I6" s="15" t="s">
        <v>13</v>
      </c>
      <c r="J6" s="15" t="s">
        <v>14</v>
      </c>
      <c r="K6" s="15" t="s">
        <v>13</v>
      </c>
      <c r="L6" s="15" t="s">
        <v>14</v>
      </c>
      <c r="M6" s="15"/>
    </row>
    <row r="7" spans="1:13" s="3" customFormat="1" ht="64.5" customHeight="1">
      <c r="A7" s="17" t="s">
        <v>15</v>
      </c>
      <c r="B7" s="17"/>
      <c r="C7" s="18"/>
      <c r="D7" s="18"/>
      <c r="E7" s="18"/>
      <c r="F7" s="18"/>
      <c r="G7" s="19">
        <v>23804.743149999995</v>
      </c>
      <c r="H7" s="18"/>
      <c r="I7" s="18"/>
      <c r="J7" s="18"/>
      <c r="K7" s="18"/>
      <c r="L7" s="18"/>
      <c r="M7" s="36"/>
    </row>
    <row r="8" spans="1:13" s="4" customFormat="1" ht="108.75" customHeight="1">
      <c r="A8" s="20" t="s">
        <v>16</v>
      </c>
      <c r="B8" s="21" t="s">
        <v>17</v>
      </c>
      <c r="C8" s="22" t="s">
        <v>18</v>
      </c>
      <c r="D8" s="22" t="s">
        <v>19</v>
      </c>
      <c r="E8" s="22" t="s">
        <v>20</v>
      </c>
      <c r="F8" s="22" t="s">
        <v>21</v>
      </c>
      <c r="G8" s="23">
        <v>150</v>
      </c>
      <c r="H8" s="24" t="s">
        <v>22</v>
      </c>
      <c r="I8" s="22">
        <v>27</v>
      </c>
      <c r="J8" s="22">
        <v>41</v>
      </c>
      <c r="K8" s="22">
        <v>525</v>
      </c>
      <c r="L8" s="22">
        <v>1356</v>
      </c>
      <c r="M8" s="37" t="s">
        <v>23</v>
      </c>
    </row>
    <row r="9" spans="1:13" s="4" customFormat="1" ht="133.5" customHeight="1">
      <c r="A9" s="20" t="s">
        <v>16</v>
      </c>
      <c r="B9" s="21" t="s">
        <v>17</v>
      </c>
      <c r="C9" s="24" t="s">
        <v>24</v>
      </c>
      <c r="D9" s="25" t="s">
        <v>25</v>
      </c>
      <c r="E9" s="24" t="s">
        <v>20</v>
      </c>
      <c r="F9" s="24" t="s">
        <v>26</v>
      </c>
      <c r="G9" s="23">
        <v>160.96</v>
      </c>
      <c r="H9" s="24" t="s">
        <v>22</v>
      </c>
      <c r="I9" s="24">
        <v>7</v>
      </c>
      <c r="J9" s="24">
        <v>7</v>
      </c>
      <c r="K9" s="24">
        <v>366</v>
      </c>
      <c r="L9" s="24">
        <v>966</v>
      </c>
      <c r="M9" s="38" t="s">
        <v>27</v>
      </c>
    </row>
    <row r="10" spans="1:13" s="4" customFormat="1" ht="109.5" customHeight="1">
      <c r="A10" s="20" t="s">
        <v>16</v>
      </c>
      <c r="B10" s="21" t="s">
        <v>17</v>
      </c>
      <c r="C10" s="24" t="s">
        <v>28</v>
      </c>
      <c r="D10" s="26" t="s">
        <v>29</v>
      </c>
      <c r="E10" s="24" t="s">
        <v>20</v>
      </c>
      <c r="F10" s="24" t="s">
        <v>30</v>
      </c>
      <c r="G10" s="23">
        <v>93</v>
      </c>
      <c r="H10" s="24" t="s">
        <v>22</v>
      </c>
      <c r="I10" s="24">
        <v>8</v>
      </c>
      <c r="J10" s="24">
        <v>14</v>
      </c>
      <c r="K10" s="24">
        <v>285</v>
      </c>
      <c r="L10" s="24">
        <v>767</v>
      </c>
      <c r="M10" s="38" t="s">
        <v>31</v>
      </c>
    </row>
    <row r="11" spans="1:13" s="4" customFormat="1" ht="78.75" customHeight="1">
      <c r="A11" s="20" t="s">
        <v>16</v>
      </c>
      <c r="B11" s="21" t="s">
        <v>17</v>
      </c>
      <c r="C11" s="24" t="s">
        <v>32</v>
      </c>
      <c r="D11" s="26" t="s">
        <v>33</v>
      </c>
      <c r="E11" s="24" t="s">
        <v>20</v>
      </c>
      <c r="F11" s="24" t="s">
        <v>34</v>
      </c>
      <c r="G11" s="23">
        <v>130</v>
      </c>
      <c r="H11" s="24" t="s">
        <v>22</v>
      </c>
      <c r="I11" s="24">
        <v>36</v>
      </c>
      <c r="J11" s="24">
        <v>68</v>
      </c>
      <c r="K11" s="24">
        <v>625</v>
      </c>
      <c r="L11" s="24">
        <v>1640</v>
      </c>
      <c r="M11" s="38" t="s">
        <v>27</v>
      </c>
    </row>
    <row r="12" spans="1:13" s="4" customFormat="1" ht="78.75" customHeight="1">
      <c r="A12" s="20" t="s">
        <v>16</v>
      </c>
      <c r="B12" s="21" t="s">
        <v>17</v>
      </c>
      <c r="C12" s="24" t="s">
        <v>35</v>
      </c>
      <c r="D12" s="26" t="s">
        <v>36</v>
      </c>
      <c r="E12" s="20" t="s">
        <v>37</v>
      </c>
      <c r="F12" s="24" t="s">
        <v>38</v>
      </c>
      <c r="G12" s="27">
        <v>50</v>
      </c>
      <c r="H12" s="20" t="s">
        <v>22</v>
      </c>
      <c r="I12" s="24">
        <v>2</v>
      </c>
      <c r="J12" s="24">
        <v>8</v>
      </c>
      <c r="K12" s="24">
        <v>35</v>
      </c>
      <c r="L12" s="24">
        <v>120</v>
      </c>
      <c r="M12" s="24" t="s">
        <v>39</v>
      </c>
    </row>
    <row r="13" spans="1:13" s="4" customFormat="1" ht="78.75" customHeight="1">
      <c r="A13" s="20" t="s">
        <v>16</v>
      </c>
      <c r="B13" s="21" t="s">
        <v>17</v>
      </c>
      <c r="C13" s="24" t="s">
        <v>40</v>
      </c>
      <c r="D13" s="28" t="s">
        <v>41</v>
      </c>
      <c r="E13" s="24" t="s">
        <v>42</v>
      </c>
      <c r="F13" s="24" t="s">
        <v>43</v>
      </c>
      <c r="G13" s="23">
        <v>135</v>
      </c>
      <c r="H13" s="24" t="s">
        <v>22</v>
      </c>
      <c r="I13" s="24">
        <v>4</v>
      </c>
      <c r="J13" s="24">
        <v>10</v>
      </c>
      <c r="K13" s="24">
        <v>25</v>
      </c>
      <c r="L13" s="24">
        <v>52</v>
      </c>
      <c r="M13" s="38" t="s">
        <v>44</v>
      </c>
    </row>
    <row r="14" spans="1:13" s="4" customFormat="1" ht="78.75" customHeight="1">
      <c r="A14" s="20" t="s">
        <v>16</v>
      </c>
      <c r="B14" s="21" t="s">
        <v>17</v>
      </c>
      <c r="C14" s="24" t="s">
        <v>45</v>
      </c>
      <c r="D14" s="26" t="s">
        <v>46</v>
      </c>
      <c r="E14" s="24" t="s">
        <v>42</v>
      </c>
      <c r="F14" s="24" t="s">
        <v>47</v>
      </c>
      <c r="G14" s="23">
        <v>154</v>
      </c>
      <c r="H14" s="24" t="s">
        <v>22</v>
      </c>
      <c r="I14" s="24">
        <v>10</v>
      </c>
      <c r="J14" s="24">
        <v>25</v>
      </c>
      <c r="K14" s="24">
        <v>221</v>
      </c>
      <c r="L14" s="24">
        <v>634</v>
      </c>
      <c r="M14" s="38" t="s">
        <v>48</v>
      </c>
    </row>
    <row r="15" spans="1:13" s="4" customFormat="1" ht="78.75" customHeight="1">
      <c r="A15" s="20" t="s">
        <v>16</v>
      </c>
      <c r="B15" s="21" t="s">
        <v>17</v>
      </c>
      <c r="C15" s="24" t="s">
        <v>49</v>
      </c>
      <c r="D15" s="26" t="s">
        <v>50</v>
      </c>
      <c r="E15" s="24" t="s">
        <v>42</v>
      </c>
      <c r="F15" s="24" t="s">
        <v>51</v>
      </c>
      <c r="G15" s="23">
        <v>40</v>
      </c>
      <c r="H15" s="24" t="s">
        <v>22</v>
      </c>
      <c r="I15" s="24">
        <v>4</v>
      </c>
      <c r="J15" s="24">
        <v>8</v>
      </c>
      <c r="K15" s="24">
        <v>72</v>
      </c>
      <c r="L15" s="24">
        <v>227</v>
      </c>
      <c r="M15" s="38" t="s">
        <v>44</v>
      </c>
    </row>
    <row r="16" spans="1:13" s="4" customFormat="1" ht="90.75" customHeight="1">
      <c r="A16" s="20" t="s">
        <v>16</v>
      </c>
      <c r="B16" s="21" t="s">
        <v>17</v>
      </c>
      <c r="C16" s="24" t="s">
        <v>52</v>
      </c>
      <c r="D16" s="26" t="s">
        <v>53</v>
      </c>
      <c r="E16" s="24" t="s">
        <v>54</v>
      </c>
      <c r="F16" s="24" t="s">
        <v>55</v>
      </c>
      <c r="G16" s="23">
        <v>120</v>
      </c>
      <c r="H16" s="24" t="s">
        <v>22</v>
      </c>
      <c r="I16" s="24">
        <v>97</v>
      </c>
      <c r="J16" s="24">
        <v>279</v>
      </c>
      <c r="K16" s="24">
        <v>672</v>
      </c>
      <c r="L16" s="24">
        <v>1661</v>
      </c>
      <c r="M16" s="38" t="s">
        <v>56</v>
      </c>
    </row>
    <row r="17" spans="1:13" s="4" customFormat="1" ht="70.5" customHeight="1">
      <c r="A17" s="20" t="s">
        <v>16</v>
      </c>
      <c r="B17" s="21" t="s">
        <v>17</v>
      </c>
      <c r="C17" s="24" t="s">
        <v>57</v>
      </c>
      <c r="D17" s="26" t="s">
        <v>58</v>
      </c>
      <c r="E17" s="24" t="s">
        <v>59</v>
      </c>
      <c r="F17" s="24" t="s">
        <v>60</v>
      </c>
      <c r="G17" s="23">
        <v>290</v>
      </c>
      <c r="H17" s="24" t="s">
        <v>22</v>
      </c>
      <c r="I17" s="24">
        <v>30</v>
      </c>
      <c r="J17" s="24">
        <v>55</v>
      </c>
      <c r="K17" s="24">
        <v>331</v>
      </c>
      <c r="L17" s="24">
        <v>931</v>
      </c>
      <c r="M17" s="24" t="s">
        <v>61</v>
      </c>
    </row>
    <row r="18" spans="1:13" s="4" customFormat="1" ht="82.5" customHeight="1">
      <c r="A18" s="20" t="s">
        <v>16</v>
      </c>
      <c r="B18" s="21" t="s">
        <v>17</v>
      </c>
      <c r="C18" s="24" t="s">
        <v>62</v>
      </c>
      <c r="D18" s="26" t="s">
        <v>63</v>
      </c>
      <c r="E18" s="24" t="s">
        <v>59</v>
      </c>
      <c r="F18" s="24" t="s">
        <v>64</v>
      </c>
      <c r="G18" s="23">
        <v>441</v>
      </c>
      <c r="H18" s="24" t="s">
        <v>22</v>
      </c>
      <c r="I18" s="24">
        <v>3</v>
      </c>
      <c r="J18" s="24">
        <v>8</v>
      </c>
      <c r="K18" s="24">
        <v>48</v>
      </c>
      <c r="L18" s="24">
        <v>164</v>
      </c>
      <c r="M18" s="38" t="s">
        <v>65</v>
      </c>
    </row>
    <row r="19" spans="1:13" s="4" customFormat="1" ht="57.75" customHeight="1">
      <c r="A19" s="20" t="s">
        <v>16</v>
      </c>
      <c r="B19" s="21" t="s">
        <v>17</v>
      </c>
      <c r="C19" s="24" t="s">
        <v>66</v>
      </c>
      <c r="D19" s="26" t="s">
        <v>67</v>
      </c>
      <c r="E19" s="24" t="s">
        <v>68</v>
      </c>
      <c r="F19" s="24" t="s">
        <v>69</v>
      </c>
      <c r="G19" s="23">
        <v>60</v>
      </c>
      <c r="H19" s="24" t="s">
        <v>22</v>
      </c>
      <c r="I19" s="24">
        <v>9</v>
      </c>
      <c r="J19" s="24">
        <v>17</v>
      </c>
      <c r="K19" s="24">
        <v>439</v>
      </c>
      <c r="L19" s="24">
        <v>1114</v>
      </c>
      <c r="M19" s="38" t="s">
        <v>70</v>
      </c>
    </row>
    <row r="20" spans="1:13" s="4" customFormat="1" ht="97.5" customHeight="1">
      <c r="A20" s="20" t="s">
        <v>16</v>
      </c>
      <c r="B20" s="21" t="s">
        <v>17</v>
      </c>
      <c r="C20" s="24" t="s">
        <v>71</v>
      </c>
      <c r="D20" s="26" t="s">
        <v>72</v>
      </c>
      <c r="E20" s="24" t="s">
        <v>68</v>
      </c>
      <c r="F20" s="24" t="s">
        <v>73</v>
      </c>
      <c r="G20" s="23">
        <v>60</v>
      </c>
      <c r="H20" s="24" t="s">
        <v>22</v>
      </c>
      <c r="I20" s="24">
        <v>51</v>
      </c>
      <c r="J20" s="24">
        <v>107</v>
      </c>
      <c r="K20" s="24">
        <v>348</v>
      </c>
      <c r="L20" s="24">
        <v>970</v>
      </c>
      <c r="M20" s="38" t="s">
        <v>70</v>
      </c>
    </row>
    <row r="21" spans="1:13" s="4" customFormat="1" ht="75.75" customHeight="1">
      <c r="A21" s="20" t="s">
        <v>16</v>
      </c>
      <c r="B21" s="21" t="s">
        <v>17</v>
      </c>
      <c r="C21" s="24" t="s">
        <v>74</v>
      </c>
      <c r="D21" s="26" t="s">
        <v>75</v>
      </c>
      <c r="E21" s="24" t="s">
        <v>76</v>
      </c>
      <c r="F21" s="24" t="s">
        <v>77</v>
      </c>
      <c r="G21" s="23">
        <v>70</v>
      </c>
      <c r="H21" s="24" t="s">
        <v>22</v>
      </c>
      <c r="I21" s="24">
        <v>25</v>
      </c>
      <c r="J21" s="24">
        <v>58</v>
      </c>
      <c r="K21" s="24">
        <v>1040</v>
      </c>
      <c r="L21" s="24">
        <v>1379</v>
      </c>
      <c r="M21" s="38" t="s">
        <v>78</v>
      </c>
    </row>
    <row r="22" spans="1:13" s="4" customFormat="1" ht="66" customHeight="1">
      <c r="A22" s="20" t="s">
        <v>16</v>
      </c>
      <c r="B22" s="21" t="s">
        <v>17</v>
      </c>
      <c r="C22" s="24" t="s">
        <v>79</v>
      </c>
      <c r="D22" s="26" t="s">
        <v>80</v>
      </c>
      <c r="E22" s="24" t="s">
        <v>76</v>
      </c>
      <c r="F22" s="24" t="s">
        <v>81</v>
      </c>
      <c r="G22" s="23">
        <v>70</v>
      </c>
      <c r="H22" s="24" t="s">
        <v>22</v>
      </c>
      <c r="I22" s="24">
        <v>372</v>
      </c>
      <c r="J22" s="24">
        <v>998</v>
      </c>
      <c r="K22" s="24">
        <v>372</v>
      </c>
      <c r="L22" s="24">
        <v>998</v>
      </c>
      <c r="M22" s="38" t="s">
        <v>82</v>
      </c>
    </row>
    <row r="23" spans="1:13" s="4" customFormat="1" ht="114.75" customHeight="1">
      <c r="A23" s="20" t="s">
        <v>16</v>
      </c>
      <c r="B23" s="21" t="s">
        <v>17</v>
      </c>
      <c r="C23" s="24" t="s">
        <v>83</v>
      </c>
      <c r="D23" s="26" t="s">
        <v>84</v>
      </c>
      <c r="E23" s="24" t="s">
        <v>85</v>
      </c>
      <c r="F23" s="24" t="s">
        <v>86</v>
      </c>
      <c r="G23" s="23">
        <v>300</v>
      </c>
      <c r="H23" s="24" t="s">
        <v>22</v>
      </c>
      <c r="I23" s="24">
        <v>40</v>
      </c>
      <c r="J23" s="24">
        <v>124</v>
      </c>
      <c r="K23" s="24">
        <v>40</v>
      </c>
      <c r="L23" s="24">
        <v>124</v>
      </c>
      <c r="M23" s="38" t="s">
        <v>87</v>
      </c>
    </row>
    <row r="24" spans="1:13" s="4" customFormat="1" ht="78" customHeight="1">
      <c r="A24" s="20" t="s">
        <v>16</v>
      </c>
      <c r="B24" s="21" t="s">
        <v>17</v>
      </c>
      <c r="C24" s="24" t="s">
        <v>88</v>
      </c>
      <c r="D24" s="26" t="s">
        <v>89</v>
      </c>
      <c r="E24" s="24" t="s">
        <v>85</v>
      </c>
      <c r="F24" s="24" t="s">
        <v>90</v>
      </c>
      <c r="G24" s="23">
        <v>100</v>
      </c>
      <c r="H24" s="24" t="s">
        <v>22</v>
      </c>
      <c r="I24" s="24">
        <v>5</v>
      </c>
      <c r="J24" s="24">
        <v>11</v>
      </c>
      <c r="K24" s="24">
        <v>256</v>
      </c>
      <c r="L24" s="24">
        <v>653</v>
      </c>
      <c r="M24" s="38" t="s">
        <v>91</v>
      </c>
    </row>
    <row r="25" spans="1:13" s="4" customFormat="1" ht="78" customHeight="1">
      <c r="A25" s="20" t="s">
        <v>16</v>
      </c>
      <c r="B25" s="21" t="s">
        <v>17</v>
      </c>
      <c r="C25" s="21" t="s">
        <v>92</v>
      </c>
      <c r="D25" s="28" t="s">
        <v>93</v>
      </c>
      <c r="E25" s="24" t="s">
        <v>94</v>
      </c>
      <c r="F25" s="24" t="s">
        <v>95</v>
      </c>
      <c r="G25" s="23">
        <v>50</v>
      </c>
      <c r="H25" s="24" t="s">
        <v>22</v>
      </c>
      <c r="I25" s="24">
        <v>28</v>
      </c>
      <c r="J25" s="24">
        <v>45</v>
      </c>
      <c r="K25" s="24">
        <v>242</v>
      </c>
      <c r="L25" s="24">
        <v>583</v>
      </c>
      <c r="M25" s="38" t="s">
        <v>96</v>
      </c>
    </row>
    <row r="26" spans="1:13" s="4" customFormat="1" ht="78" customHeight="1">
      <c r="A26" s="20" t="s">
        <v>16</v>
      </c>
      <c r="B26" s="21" t="s">
        <v>17</v>
      </c>
      <c r="C26" s="24" t="s">
        <v>97</v>
      </c>
      <c r="D26" s="24" t="s">
        <v>98</v>
      </c>
      <c r="E26" s="21" t="s">
        <v>99</v>
      </c>
      <c r="F26" s="21" t="s">
        <v>100</v>
      </c>
      <c r="G26" s="24">
        <v>360</v>
      </c>
      <c r="H26" s="24" t="s">
        <v>22</v>
      </c>
      <c r="I26" s="22">
        <v>3</v>
      </c>
      <c r="J26" s="21">
        <v>6</v>
      </c>
      <c r="K26" s="24">
        <v>38</v>
      </c>
      <c r="L26" s="24">
        <v>112</v>
      </c>
      <c r="M26" s="21" t="s">
        <v>101</v>
      </c>
    </row>
    <row r="27" spans="1:13" s="4" customFormat="1" ht="78" customHeight="1">
      <c r="A27" s="20" t="s">
        <v>16</v>
      </c>
      <c r="B27" s="21" t="s">
        <v>17</v>
      </c>
      <c r="C27" s="29" t="s">
        <v>102</v>
      </c>
      <c r="D27" s="24" t="s">
        <v>103</v>
      </c>
      <c r="E27" s="24" t="s">
        <v>104</v>
      </c>
      <c r="F27" s="24" t="s">
        <v>105</v>
      </c>
      <c r="G27" s="24">
        <v>683</v>
      </c>
      <c r="H27" s="24" t="s">
        <v>22</v>
      </c>
      <c r="I27" s="22">
        <v>9090</v>
      </c>
      <c r="J27" s="21">
        <v>18899</v>
      </c>
      <c r="K27" s="24">
        <v>9090</v>
      </c>
      <c r="L27" s="21">
        <v>18899</v>
      </c>
      <c r="M27" s="24" t="s">
        <v>106</v>
      </c>
    </row>
    <row r="28" spans="1:13" s="4" customFormat="1" ht="129" customHeight="1">
      <c r="A28" s="20" t="s">
        <v>16</v>
      </c>
      <c r="B28" s="21" t="s">
        <v>17</v>
      </c>
      <c r="C28" s="29" t="s">
        <v>107</v>
      </c>
      <c r="D28" s="30" t="s">
        <v>108</v>
      </c>
      <c r="E28" s="24" t="s">
        <v>104</v>
      </c>
      <c r="F28" s="24" t="s">
        <v>105</v>
      </c>
      <c r="G28" s="24">
        <v>1417</v>
      </c>
      <c r="H28" s="24" t="s">
        <v>22</v>
      </c>
      <c r="I28" s="22">
        <v>9090</v>
      </c>
      <c r="J28" s="21">
        <v>18899</v>
      </c>
      <c r="K28" s="24">
        <v>9090</v>
      </c>
      <c r="L28" s="21">
        <v>18899</v>
      </c>
      <c r="M28" s="24" t="s">
        <v>106</v>
      </c>
    </row>
    <row r="29" spans="1:13" s="4" customFormat="1" ht="57" customHeight="1">
      <c r="A29" s="20" t="s">
        <v>16</v>
      </c>
      <c r="B29" s="21" t="s">
        <v>17</v>
      </c>
      <c r="C29" s="29" t="s">
        <v>109</v>
      </c>
      <c r="D29" s="29" t="s">
        <v>109</v>
      </c>
      <c r="E29" s="21" t="s">
        <v>68</v>
      </c>
      <c r="F29" s="21" t="s">
        <v>110</v>
      </c>
      <c r="G29" s="24">
        <v>50</v>
      </c>
      <c r="H29" s="24" t="s">
        <v>111</v>
      </c>
      <c r="I29" s="24">
        <v>36</v>
      </c>
      <c r="J29" s="24">
        <v>71</v>
      </c>
      <c r="K29" s="24">
        <v>297</v>
      </c>
      <c r="L29" s="24">
        <v>965</v>
      </c>
      <c r="M29" s="38" t="s">
        <v>112</v>
      </c>
    </row>
    <row r="30" spans="1:13" s="4" customFormat="1" ht="108.75" customHeight="1">
      <c r="A30" s="20" t="s">
        <v>16</v>
      </c>
      <c r="B30" s="21" t="s">
        <v>113</v>
      </c>
      <c r="C30" s="31" t="s">
        <v>114</v>
      </c>
      <c r="D30" s="32" t="s">
        <v>115</v>
      </c>
      <c r="E30" s="24" t="s">
        <v>116</v>
      </c>
      <c r="F30" s="24" t="s">
        <v>117</v>
      </c>
      <c r="G30" s="23">
        <v>23</v>
      </c>
      <c r="H30" s="24" t="s">
        <v>22</v>
      </c>
      <c r="I30" s="24">
        <v>79</v>
      </c>
      <c r="J30" s="24">
        <v>180</v>
      </c>
      <c r="K30" s="24">
        <v>155</v>
      </c>
      <c r="L30" s="24">
        <v>204</v>
      </c>
      <c r="M30" s="38" t="s">
        <v>118</v>
      </c>
    </row>
    <row r="31" spans="1:13" s="5" customFormat="1" ht="57.75" customHeight="1">
      <c r="A31" s="24" t="s">
        <v>16</v>
      </c>
      <c r="B31" s="21" t="s">
        <v>119</v>
      </c>
      <c r="C31" s="24" t="s">
        <v>120</v>
      </c>
      <c r="D31" s="24" t="s">
        <v>121</v>
      </c>
      <c r="E31" s="24" t="s">
        <v>122</v>
      </c>
      <c r="F31" s="24" t="s">
        <v>123</v>
      </c>
      <c r="G31" s="23">
        <v>180</v>
      </c>
      <c r="H31" s="24" t="s">
        <v>22</v>
      </c>
      <c r="I31" s="24">
        <v>54</v>
      </c>
      <c r="J31" s="24">
        <v>91</v>
      </c>
      <c r="K31" s="24">
        <v>380</v>
      </c>
      <c r="L31" s="24">
        <v>1108</v>
      </c>
      <c r="M31" s="38" t="s">
        <v>124</v>
      </c>
    </row>
    <row r="32" spans="1:13" s="5" customFormat="1" ht="108.75" customHeight="1">
      <c r="A32" s="24" t="s">
        <v>16</v>
      </c>
      <c r="B32" s="21" t="s">
        <v>119</v>
      </c>
      <c r="C32" s="24" t="s">
        <v>125</v>
      </c>
      <c r="D32" s="24" t="s">
        <v>126</v>
      </c>
      <c r="E32" s="24" t="s">
        <v>122</v>
      </c>
      <c r="F32" s="24" t="s">
        <v>127</v>
      </c>
      <c r="G32" s="23">
        <v>160</v>
      </c>
      <c r="H32" s="24" t="s">
        <v>22</v>
      </c>
      <c r="I32" s="24">
        <v>4</v>
      </c>
      <c r="J32" s="24">
        <v>7</v>
      </c>
      <c r="K32" s="24">
        <v>125</v>
      </c>
      <c r="L32" s="24">
        <v>427</v>
      </c>
      <c r="M32" s="38" t="s">
        <v>128</v>
      </c>
    </row>
    <row r="33" spans="1:13" s="5" customFormat="1" ht="108.75" customHeight="1">
      <c r="A33" s="24" t="s">
        <v>16</v>
      </c>
      <c r="B33" s="21" t="s">
        <v>119</v>
      </c>
      <c r="C33" s="24" t="s">
        <v>129</v>
      </c>
      <c r="D33" s="24" t="s">
        <v>130</v>
      </c>
      <c r="E33" s="24" t="s">
        <v>122</v>
      </c>
      <c r="F33" s="24" t="s">
        <v>127</v>
      </c>
      <c r="G33" s="33">
        <v>152.6578</v>
      </c>
      <c r="H33" s="24" t="s">
        <v>22</v>
      </c>
      <c r="I33" s="24">
        <v>4</v>
      </c>
      <c r="J33" s="24">
        <v>7</v>
      </c>
      <c r="K33" s="24">
        <v>125</v>
      </c>
      <c r="L33" s="24">
        <v>427</v>
      </c>
      <c r="M33" s="38" t="s">
        <v>128</v>
      </c>
    </row>
    <row r="34" spans="1:13" s="5" customFormat="1" ht="73.5" customHeight="1">
      <c r="A34" s="24" t="s">
        <v>16</v>
      </c>
      <c r="B34" s="21" t="s">
        <v>119</v>
      </c>
      <c r="C34" s="24" t="s">
        <v>131</v>
      </c>
      <c r="D34" s="24" t="s">
        <v>132</v>
      </c>
      <c r="E34" s="24" t="s">
        <v>122</v>
      </c>
      <c r="F34" s="24" t="s">
        <v>127</v>
      </c>
      <c r="G34" s="23">
        <v>180</v>
      </c>
      <c r="H34" s="24" t="s">
        <v>22</v>
      </c>
      <c r="I34" s="24">
        <v>4</v>
      </c>
      <c r="J34" s="24">
        <v>7</v>
      </c>
      <c r="K34" s="24">
        <v>125</v>
      </c>
      <c r="L34" s="24">
        <v>427</v>
      </c>
      <c r="M34" s="38" t="s">
        <v>128</v>
      </c>
    </row>
    <row r="35" spans="1:13" s="5" customFormat="1" ht="79.5" customHeight="1">
      <c r="A35" s="24" t="s">
        <v>16</v>
      </c>
      <c r="B35" s="21" t="s">
        <v>119</v>
      </c>
      <c r="C35" s="24" t="s">
        <v>133</v>
      </c>
      <c r="D35" s="25" t="s">
        <v>134</v>
      </c>
      <c r="E35" s="24" t="s">
        <v>135</v>
      </c>
      <c r="F35" s="24" t="s">
        <v>136</v>
      </c>
      <c r="G35" s="23">
        <v>410</v>
      </c>
      <c r="H35" s="24" t="s">
        <v>22</v>
      </c>
      <c r="I35" s="24">
        <v>32</v>
      </c>
      <c r="J35" s="24">
        <v>76</v>
      </c>
      <c r="K35" s="24">
        <v>569</v>
      </c>
      <c r="L35" s="24">
        <v>1936</v>
      </c>
      <c r="M35" s="38" t="s">
        <v>137</v>
      </c>
    </row>
    <row r="36" spans="1:13" s="4" customFormat="1" ht="75" customHeight="1">
      <c r="A36" s="24" t="s">
        <v>16</v>
      </c>
      <c r="B36" s="21" t="s">
        <v>119</v>
      </c>
      <c r="C36" s="24" t="s">
        <v>138</v>
      </c>
      <c r="D36" s="24" t="s">
        <v>139</v>
      </c>
      <c r="E36" s="24" t="s">
        <v>135</v>
      </c>
      <c r="F36" s="24" t="s">
        <v>140</v>
      </c>
      <c r="G36" s="23">
        <v>450</v>
      </c>
      <c r="H36" s="24" t="s">
        <v>22</v>
      </c>
      <c r="I36" s="24">
        <v>16</v>
      </c>
      <c r="J36" s="24">
        <v>28</v>
      </c>
      <c r="K36" s="24">
        <v>269</v>
      </c>
      <c r="L36" s="24">
        <v>789</v>
      </c>
      <c r="M36" s="38" t="s">
        <v>141</v>
      </c>
    </row>
    <row r="37" spans="1:13" s="4" customFormat="1" ht="70.5" customHeight="1">
      <c r="A37" s="24" t="s">
        <v>16</v>
      </c>
      <c r="B37" s="21" t="s">
        <v>119</v>
      </c>
      <c r="C37" s="24" t="s">
        <v>142</v>
      </c>
      <c r="D37" s="24" t="s">
        <v>143</v>
      </c>
      <c r="E37" s="24" t="s">
        <v>135</v>
      </c>
      <c r="F37" s="24" t="s">
        <v>144</v>
      </c>
      <c r="G37" s="23">
        <v>290</v>
      </c>
      <c r="H37" s="24" t="s">
        <v>22</v>
      </c>
      <c r="I37" s="24">
        <v>3</v>
      </c>
      <c r="J37" s="24">
        <v>4</v>
      </c>
      <c r="K37" s="20">
        <v>384</v>
      </c>
      <c r="L37" s="20">
        <v>1136</v>
      </c>
      <c r="M37" s="38" t="s">
        <v>141</v>
      </c>
    </row>
    <row r="38" spans="1:13" s="4" customFormat="1" ht="90.75" customHeight="1">
      <c r="A38" s="24" t="s">
        <v>16</v>
      </c>
      <c r="B38" s="21" t="s">
        <v>119</v>
      </c>
      <c r="C38" s="24" t="s">
        <v>145</v>
      </c>
      <c r="D38" s="20" t="s">
        <v>146</v>
      </c>
      <c r="E38" s="20" t="s">
        <v>147</v>
      </c>
      <c r="F38" s="24" t="s">
        <v>148</v>
      </c>
      <c r="G38" s="20">
        <v>20</v>
      </c>
      <c r="H38" s="24" t="s">
        <v>22</v>
      </c>
      <c r="I38" s="39">
        <v>26</v>
      </c>
      <c r="J38" s="39">
        <v>51</v>
      </c>
      <c r="K38" s="39">
        <v>313</v>
      </c>
      <c r="L38" s="39">
        <v>969</v>
      </c>
      <c r="M38" s="24" t="s">
        <v>149</v>
      </c>
    </row>
    <row r="39" spans="1:13" s="5" customFormat="1" ht="57" customHeight="1">
      <c r="A39" s="24" t="s">
        <v>16</v>
      </c>
      <c r="B39" s="21" t="s">
        <v>119</v>
      </c>
      <c r="C39" s="24" t="s">
        <v>150</v>
      </c>
      <c r="D39" s="20" t="s">
        <v>151</v>
      </c>
      <c r="E39" s="20" t="s">
        <v>147</v>
      </c>
      <c r="F39" s="24" t="s">
        <v>148</v>
      </c>
      <c r="G39" s="20">
        <v>40</v>
      </c>
      <c r="H39" s="24" t="s">
        <v>22</v>
      </c>
      <c r="I39" s="39">
        <v>26</v>
      </c>
      <c r="J39" s="39">
        <v>51</v>
      </c>
      <c r="K39" s="39">
        <v>313</v>
      </c>
      <c r="L39" s="39">
        <v>969</v>
      </c>
      <c r="M39" s="39" t="s">
        <v>152</v>
      </c>
    </row>
    <row r="40" spans="1:13" s="4" customFormat="1" ht="57" customHeight="1">
      <c r="A40" s="24" t="s">
        <v>16</v>
      </c>
      <c r="B40" s="21" t="s">
        <v>119</v>
      </c>
      <c r="C40" s="24" t="s">
        <v>153</v>
      </c>
      <c r="D40" s="20" t="s">
        <v>154</v>
      </c>
      <c r="E40" s="20" t="s">
        <v>147</v>
      </c>
      <c r="F40" s="24" t="s">
        <v>155</v>
      </c>
      <c r="G40" s="20">
        <v>86.9</v>
      </c>
      <c r="H40" s="24" t="s">
        <v>22</v>
      </c>
      <c r="I40" s="39">
        <v>18</v>
      </c>
      <c r="J40" s="39">
        <v>28</v>
      </c>
      <c r="K40" s="39">
        <v>296</v>
      </c>
      <c r="L40" s="39">
        <v>880</v>
      </c>
      <c r="M40" s="39" t="s">
        <v>156</v>
      </c>
    </row>
    <row r="41" spans="1:13" s="4" customFormat="1" ht="57" customHeight="1">
      <c r="A41" s="24" t="s">
        <v>16</v>
      </c>
      <c r="B41" s="21" t="s">
        <v>119</v>
      </c>
      <c r="C41" s="24" t="s">
        <v>157</v>
      </c>
      <c r="D41" s="32" t="s">
        <v>158</v>
      </c>
      <c r="E41" s="20" t="s">
        <v>147</v>
      </c>
      <c r="F41" s="24" t="s">
        <v>159</v>
      </c>
      <c r="G41" s="20">
        <v>48.48</v>
      </c>
      <c r="H41" s="24" t="s">
        <v>22</v>
      </c>
      <c r="I41" s="39">
        <v>21</v>
      </c>
      <c r="J41" s="39">
        <v>32</v>
      </c>
      <c r="K41" s="39">
        <v>290</v>
      </c>
      <c r="L41" s="39">
        <v>980</v>
      </c>
      <c r="M41" s="39" t="s">
        <v>156</v>
      </c>
    </row>
    <row r="42" spans="1:13" s="4" customFormat="1" ht="57" customHeight="1">
      <c r="A42" s="24" t="s">
        <v>16</v>
      </c>
      <c r="B42" s="21" t="s">
        <v>119</v>
      </c>
      <c r="C42" s="24" t="s">
        <v>160</v>
      </c>
      <c r="D42" s="24" t="s">
        <v>161</v>
      </c>
      <c r="E42" s="24" t="s">
        <v>162</v>
      </c>
      <c r="F42" s="24" t="s">
        <v>163</v>
      </c>
      <c r="G42" s="24">
        <v>43.59</v>
      </c>
      <c r="H42" s="24" t="s">
        <v>22</v>
      </c>
      <c r="I42" s="24">
        <v>5</v>
      </c>
      <c r="J42" s="24">
        <v>7</v>
      </c>
      <c r="K42" s="24">
        <v>56</v>
      </c>
      <c r="L42" s="24">
        <v>160</v>
      </c>
      <c r="M42" s="24" t="s">
        <v>164</v>
      </c>
    </row>
    <row r="43" spans="1:13" s="4" customFormat="1" ht="57" customHeight="1">
      <c r="A43" s="24" t="s">
        <v>16</v>
      </c>
      <c r="B43" s="21" t="s">
        <v>119</v>
      </c>
      <c r="C43" s="24" t="s">
        <v>165</v>
      </c>
      <c r="D43" s="24" t="s">
        <v>166</v>
      </c>
      <c r="E43" s="24" t="s">
        <v>162</v>
      </c>
      <c r="F43" s="24" t="s">
        <v>167</v>
      </c>
      <c r="G43" s="24">
        <v>64.64</v>
      </c>
      <c r="H43" s="24" t="s">
        <v>22</v>
      </c>
      <c r="I43" s="24">
        <v>3</v>
      </c>
      <c r="J43" s="24">
        <v>3</v>
      </c>
      <c r="K43" s="24">
        <v>18</v>
      </c>
      <c r="L43" s="24">
        <v>58</v>
      </c>
      <c r="M43" s="24" t="s">
        <v>164</v>
      </c>
    </row>
    <row r="44" spans="1:13" s="4" customFormat="1" ht="57" customHeight="1">
      <c r="A44" s="24" t="s">
        <v>16</v>
      </c>
      <c r="B44" s="21" t="s">
        <v>119</v>
      </c>
      <c r="C44" s="24" t="s">
        <v>168</v>
      </c>
      <c r="D44" s="24" t="s">
        <v>169</v>
      </c>
      <c r="E44" s="24" t="s">
        <v>162</v>
      </c>
      <c r="F44" s="24" t="s">
        <v>170</v>
      </c>
      <c r="G44" s="24">
        <v>60</v>
      </c>
      <c r="H44" s="24" t="s">
        <v>22</v>
      </c>
      <c r="I44" s="24">
        <v>15</v>
      </c>
      <c r="J44" s="24">
        <v>22</v>
      </c>
      <c r="K44" s="24">
        <v>80</v>
      </c>
      <c r="L44" s="24">
        <v>320</v>
      </c>
      <c r="M44" s="24" t="s">
        <v>164</v>
      </c>
    </row>
    <row r="45" spans="1:13" s="4" customFormat="1" ht="55.5" customHeight="1">
      <c r="A45" s="24" t="s">
        <v>16</v>
      </c>
      <c r="B45" s="21" t="s">
        <v>119</v>
      </c>
      <c r="C45" s="24" t="s">
        <v>171</v>
      </c>
      <c r="D45" s="24" t="s">
        <v>172</v>
      </c>
      <c r="E45" s="24" t="s">
        <v>162</v>
      </c>
      <c r="F45" s="24" t="s">
        <v>173</v>
      </c>
      <c r="G45" s="24">
        <v>40.66</v>
      </c>
      <c r="H45" s="24" t="s">
        <v>22</v>
      </c>
      <c r="I45" s="24">
        <v>2</v>
      </c>
      <c r="J45" s="24">
        <v>7</v>
      </c>
      <c r="K45" s="24">
        <v>45</v>
      </c>
      <c r="L45" s="24">
        <v>127</v>
      </c>
      <c r="M45" s="24" t="s">
        <v>164</v>
      </c>
    </row>
    <row r="46" spans="1:13" s="4" customFormat="1" ht="55.5" customHeight="1">
      <c r="A46" s="24" t="s">
        <v>16</v>
      </c>
      <c r="B46" s="21" t="s">
        <v>119</v>
      </c>
      <c r="C46" s="24" t="s">
        <v>174</v>
      </c>
      <c r="D46" s="24" t="s">
        <v>175</v>
      </c>
      <c r="E46" s="24" t="s">
        <v>162</v>
      </c>
      <c r="F46" s="24" t="s">
        <v>173</v>
      </c>
      <c r="G46" s="24">
        <v>44.04</v>
      </c>
      <c r="H46" s="24" t="s">
        <v>22</v>
      </c>
      <c r="I46" s="24">
        <v>2</v>
      </c>
      <c r="J46" s="24">
        <v>2</v>
      </c>
      <c r="K46" s="24">
        <v>58</v>
      </c>
      <c r="L46" s="24">
        <v>168</v>
      </c>
      <c r="M46" s="24" t="s">
        <v>164</v>
      </c>
    </row>
    <row r="47" spans="1:13" s="4" customFormat="1" ht="55.5" customHeight="1">
      <c r="A47" s="24" t="s">
        <v>16</v>
      </c>
      <c r="B47" s="21" t="s">
        <v>119</v>
      </c>
      <c r="C47" s="24" t="s">
        <v>176</v>
      </c>
      <c r="D47" s="24" t="s">
        <v>177</v>
      </c>
      <c r="E47" s="24" t="s">
        <v>162</v>
      </c>
      <c r="F47" s="24" t="s">
        <v>173</v>
      </c>
      <c r="G47" s="24">
        <v>33.85</v>
      </c>
      <c r="H47" s="24" t="s">
        <v>22</v>
      </c>
      <c r="I47" s="24">
        <v>1</v>
      </c>
      <c r="J47" s="24">
        <v>1</v>
      </c>
      <c r="K47" s="24">
        <v>21</v>
      </c>
      <c r="L47" s="24">
        <v>51</v>
      </c>
      <c r="M47" s="24" t="s">
        <v>164</v>
      </c>
    </row>
    <row r="48" spans="1:13" s="4" customFormat="1" ht="55.5" customHeight="1">
      <c r="A48" s="24" t="s">
        <v>16</v>
      </c>
      <c r="B48" s="21" t="s">
        <v>119</v>
      </c>
      <c r="C48" s="24" t="s">
        <v>178</v>
      </c>
      <c r="D48" s="24" t="s">
        <v>179</v>
      </c>
      <c r="E48" s="24" t="s">
        <v>162</v>
      </c>
      <c r="F48" s="24" t="s">
        <v>173</v>
      </c>
      <c r="G48" s="24">
        <v>40</v>
      </c>
      <c r="H48" s="24" t="s">
        <v>22</v>
      </c>
      <c r="I48" s="24">
        <v>2</v>
      </c>
      <c r="J48" s="24">
        <v>2</v>
      </c>
      <c r="K48" s="24">
        <v>19</v>
      </c>
      <c r="L48" s="24">
        <v>57</v>
      </c>
      <c r="M48" s="24" t="s">
        <v>164</v>
      </c>
    </row>
    <row r="49" spans="1:13" s="4" customFormat="1" ht="55.5" customHeight="1">
      <c r="A49" s="24" t="s">
        <v>16</v>
      </c>
      <c r="B49" s="21" t="s">
        <v>119</v>
      </c>
      <c r="C49" s="24" t="s">
        <v>180</v>
      </c>
      <c r="D49" s="24" t="s">
        <v>181</v>
      </c>
      <c r="E49" s="24" t="s">
        <v>162</v>
      </c>
      <c r="F49" s="24" t="s">
        <v>163</v>
      </c>
      <c r="G49" s="24">
        <v>16</v>
      </c>
      <c r="H49" s="24" t="s">
        <v>22</v>
      </c>
      <c r="I49" s="24">
        <v>5</v>
      </c>
      <c r="J49" s="24">
        <v>7</v>
      </c>
      <c r="K49" s="24">
        <v>56</v>
      </c>
      <c r="L49" s="24">
        <v>160</v>
      </c>
      <c r="M49" s="24" t="s">
        <v>106</v>
      </c>
    </row>
    <row r="50" spans="1:13" s="4" customFormat="1" ht="55.5" customHeight="1">
      <c r="A50" s="24" t="s">
        <v>16</v>
      </c>
      <c r="B50" s="21" t="s">
        <v>119</v>
      </c>
      <c r="C50" s="24" t="s">
        <v>182</v>
      </c>
      <c r="D50" s="24" t="s">
        <v>183</v>
      </c>
      <c r="E50" s="24" t="s">
        <v>162</v>
      </c>
      <c r="F50" s="24" t="s">
        <v>184</v>
      </c>
      <c r="G50" s="24">
        <v>30</v>
      </c>
      <c r="H50" s="24" t="s">
        <v>22</v>
      </c>
      <c r="I50" s="24">
        <v>5</v>
      </c>
      <c r="J50" s="24">
        <v>5</v>
      </c>
      <c r="K50" s="24">
        <v>42</v>
      </c>
      <c r="L50" s="24">
        <v>104</v>
      </c>
      <c r="M50" s="24" t="s">
        <v>106</v>
      </c>
    </row>
    <row r="51" spans="1:13" s="4" customFormat="1" ht="49.5" customHeight="1">
      <c r="A51" s="24" t="s">
        <v>16</v>
      </c>
      <c r="B51" s="21" t="s">
        <v>119</v>
      </c>
      <c r="C51" s="24" t="s">
        <v>185</v>
      </c>
      <c r="D51" s="24" t="s">
        <v>186</v>
      </c>
      <c r="E51" s="24" t="s">
        <v>162</v>
      </c>
      <c r="F51" s="24" t="s">
        <v>173</v>
      </c>
      <c r="G51" s="24">
        <v>26.27</v>
      </c>
      <c r="H51" s="24" t="s">
        <v>22</v>
      </c>
      <c r="I51" s="24">
        <v>9</v>
      </c>
      <c r="J51" s="24">
        <v>13</v>
      </c>
      <c r="K51" s="24">
        <v>49</v>
      </c>
      <c r="L51" s="24">
        <v>136</v>
      </c>
      <c r="M51" s="24" t="s">
        <v>187</v>
      </c>
    </row>
    <row r="52" spans="1:13" s="4" customFormat="1" ht="49.5" customHeight="1">
      <c r="A52" s="24" t="s">
        <v>16</v>
      </c>
      <c r="B52" s="21" t="s">
        <v>119</v>
      </c>
      <c r="C52" s="24" t="s">
        <v>188</v>
      </c>
      <c r="D52" s="24" t="s">
        <v>189</v>
      </c>
      <c r="E52" s="24" t="s">
        <v>20</v>
      </c>
      <c r="F52" s="24" t="s">
        <v>190</v>
      </c>
      <c r="G52" s="24">
        <v>125</v>
      </c>
      <c r="H52" s="24" t="s">
        <v>22</v>
      </c>
      <c r="I52" s="39">
        <v>11</v>
      </c>
      <c r="J52" s="39">
        <v>19</v>
      </c>
      <c r="K52" s="39">
        <v>271</v>
      </c>
      <c r="L52" s="39">
        <v>667</v>
      </c>
      <c r="M52" s="24" t="s">
        <v>191</v>
      </c>
    </row>
    <row r="53" spans="1:13" s="4" customFormat="1" ht="49.5" customHeight="1">
      <c r="A53" s="24" t="s">
        <v>16</v>
      </c>
      <c r="B53" s="21" t="s">
        <v>119</v>
      </c>
      <c r="C53" s="24" t="s">
        <v>192</v>
      </c>
      <c r="D53" s="24" t="s">
        <v>193</v>
      </c>
      <c r="E53" s="24" t="s">
        <v>37</v>
      </c>
      <c r="F53" s="24" t="s">
        <v>194</v>
      </c>
      <c r="G53" s="24">
        <v>96</v>
      </c>
      <c r="H53" s="24" t="s">
        <v>22</v>
      </c>
      <c r="I53" s="24">
        <v>72</v>
      </c>
      <c r="J53" s="24">
        <v>200</v>
      </c>
      <c r="K53" s="24">
        <v>540</v>
      </c>
      <c r="L53" s="24">
        <v>1420</v>
      </c>
      <c r="M53" s="24" t="s">
        <v>39</v>
      </c>
    </row>
    <row r="54" spans="1:13" s="4" customFormat="1" ht="78.75" customHeight="1">
      <c r="A54" s="24" t="s">
        <v>16</v>
      </c>
      <c r="B54" s="21" t="s">
        <v>119</v>
      </c>
      <c r="C54" s="24" t="s">
        <v>195</v>
      </c>
      <c r="D54" s="24" t="s">
        <v>196</v>
      </c>
      <c r="E54" s="24" t="s">
        <v>37</v>
      </c>
      <c r="F54" s="24" t="s">
        <v>197</v>
      </c>
      <c r="G54" s="24">
        <v>60</v>
      </c>
      <c r="H54" s="24" t="s">
        <v>22</v>
      </c>
      <c r="I54" s="24">
        <v>26</v>
      </c>
      <c r="J54" s="24">
        <v>62</v>
      </c>
      <c r="K54" s="24">
        <v>335</v>
      </c>
      <c r="L54" s="24">
        <v>876</v>
      </c>
      <c r="M54" s="24" t="s">
        <v>39</v>
      </c>
    </row>
    <row r="55" spans="1:13" s="4" customFormat="1" ht="78.75" customHeight="1">
      <c r="A55" s="24" t="s">
        <v>16</v>
      </c>
      <c r="B55" s="21" t="s">
        <v>119</v>
      </c>
      <c r="C55" s="24" t="s">
        <v>198</v>
      </c>
      <c r="D55" s="24" t="s">
        <v>199</v>
      </c>
      <c r="E55" s="24" t="s">
        <v>37</v>
      </c>
      <c r="F55" s="24" t="s">
        <v>200</v>
      </c>
      <c r="G55" s="24">
        <v>75</v>
      </c>
      <c r="H55" s="24" t="s">
        <v>22</v>
      </c>
      <c r="I55" s="24">
        <v>32</v>
      </c>
      <c r="J55" s="24">
        <v>94</v>
      </c>
      <c r="K55" s="24">
        <v>331</v>
      </c>
      <c r="L55" s="24">
        <v>998</v>
      </c>
      <c r="M55" s="24" t="s">
        <v>39</v>
      </c>
    </row>
    <row r="56" spans="1:13" s="4" customFormat="1" ht="78.75" customHeight="1">
      <c r="A56" s="24" t="s">
        <v>16</v>
      </c>
      <c r="B56" s="21" t="s">
        <v>119</v>
      </c>
      <c r="C56" s="24" t="s">
        <v>198</v>
      </c>
      <c r="D56" s="24" t="s">
        <v>201</v>
      </c>
      <c r="E56" s="24" t="s">
        <v>37</v>
      </c>
      <c r="F56" s="24" t="s">
        <v>200</v>
      </c>
      <c r="G56" s="24">
        <v>98</v>
      </c>
      <c r="H56" s="24" t="s">
        <v>22</v>
      </c>
      <c r="I56" s="24">
        <v>32</v>
      </c>
      <c r="J56" s="24">
        <v>94</v>
      </c>
      <c r="K56" s="24">
        <v>331</v>
      </c>
      <c r="L56" s="24">
        <v>998</v>
      </c>
      <c r="M56" s="24" t="s">
        <v>39</v>
      </c>
    </row>
    <row r="57" spans="1:13" s="4" customFormat="1" ht="78.75" customHeight="1">
      <c r="A57" s="24" t="s">
        <v>16</v>
      </c>
      <c r="B57" s="21" t="s">
        <v>119</v>
      </c>
      <c r="C57" s="24" t="s">
        <v>202</v>
      </c>
      <c r="D57" s="24" t="s">
        <v>203</v>
      </c>
      <c r="E57" s="24" t="s">
        <v>37</v>
      </c>
      <c r="F57" s="24" t="s">
        <v>204</v>
      </c>
      <c r="G57" s="24">
        <v>16</v>
      </c>
      <c r="H57" s="24" t="s">
        <v>22</v>
      </c>
      <c r="I57" s="24">
        <v>51</v>
      </c>
      <c r="J57" s="24">
        <v>100</v>
      </c>
      <c r="K57" s="24">
        <v>95</v>
      </c>
      <c r="L57" s="24">
        <v>318</v>
      </c>
      <c r="M57" s="24" t="s">
        <v>205</v>
      </c>
    </row>
    <row r="58" spans="1:13" s="4" customFormat="1" ht="78.75" customHeight="1">
      <c r="A58" s="24" t="s">
        <v>16</v>
      </c>
      <c r="B58" s="21" t="s">
        <v>119</v>
      </c>
      <c r="C58" s="24" t="s">
        <v>206</v>
      </c>
      <c r="D58" s="24" t="s">
        <v>207</v>
      </c>
      <c r="E58" s="24" t="s">
        <v>54</v>
      </c>
      <c r="F58" s="24" t="s">
        <v>208</v>
      </c>
      <c r="G58" s="23">
        <v>197.5</v>
      </c>
      <c r="H58" s="24" t="s">
        <v>22</v>
      </c>
      <c r="I58" s="20">
        <v>35</v>
      </c>
      <c r="J58" s="20">
        <v>91</v>
      </c>
      <c r="K58" s="20">
        <v>315</v>
      </c>
      <c r="L58" s="20">
        <v>839</v>
      </c>
      <c r="M58" s="38" t="s">
        <v>209</v>
      </c>
    </row>
    <row r="59" spans="1:13" s="4" customFormat="1" ht="136.5" customHeight="1">
      <c r="A59" s="24" t="s">
        <v>16</v>
      </c>
      <c r="B59" s="21" t="s">
        <v>119</v>
      </c>
      <c r="C59" s="24" t="s">
        <v>210</v>
      </c>
      <c r="D59" s="24" t="s">
        <v>211</v>
      </c>
      <c r="E59" s="24" t="s">
        <v>54</v>
      </c>
      <c r="F59" s="24" t="s">
        <v>212</v>
      </c>
      <c r="G59" s="23">
        <v>80</v>
      </c>
      <c r="H59" s="24" t="s">
        <v>22</v>
      </c>
      <c r="I59" s="20">
        <v>36</v>
      </c>
      <c r="J59" s="20">
        <v>74</v>
      </c>
      <c r="K59" s="20">
        <v>284</v>
      </c>
      <c r="L59" s="20">
        <v>738</v>
      </c>
      <c r="M59" s="24" t="s">
        <v>213</v>
      </c>
    </row>
    <row r="60" spans="1:13" s="4" customFormat="1" ht="76.5" customHeight="1">
      <c r="A60" s="24" t="s">
        <v>16</v>
      </c>
      <c r="B60" s="21" t="s">
        <v>119</v>
      </c>
      <c r="C60" s="24" t="s">
        <v>214</v>
      </c>
      <c r="D60" s="24" t="s">
        <v>215</v>
      </c>
      <c r="E60" s="24" t="s">
        <v>54</v>
      </c>
      <c r="F60" s="24" t="s">
        <v>216</v>
      </c>
      <c r="G60" s="23">
        <v>190</v>
      </c>
      <c r="H60" s="24" t="s">
        <v>22</v>
      </c>
      <c r="I60" s="20">
        <v>28</v>
      </c>
      <c r="J60" s="20">
        <v>52</v>
      </c>
      <c r="K60" s="20">
        <v>256</v>
      </c>
      <c r="L60" s="20">
        <v>643</v>
      </c>
      <c r="M60" s="24" t="s">
        <v>213</v>
      </c>
    </row>
    <row r="61" spans="1:13" s="4" customFormat="1" ht="76.5" customHeight="1">
      <c r="A61" s="24" t="s">
        <v>16</v>
      </c>
      <c r="B61" s="21" t="s">
        <v>119</v>
      </c>
      <c r="C61" s="24" t="s">
        <v>217</v>
      </c>
      <c r="D61" s="24" t="s">
        <v>218</v>
      </c>
      <c r="E61" s="24" t="s">
        <v>54</v>
      </c>
      <c r="F61" s="24" t="s">
        <v>219</v>
      </c>
      <c r="G61" s="23">
        <v>70</v>
      </c>
      <c r="H61" s="24" t="s">
        <v>22</v>
      </c>
      <c r="I61" s="20">
        <v>27</v>
      </c>
      <c r="J61" s="20">
        <v>57</v>
      </c>
      <c r="K61" s="20">
        <v>332</v>
      </c>
      <c r="L61" s="20">
        <v>873</v>
      </c>
      <c r="M61" s="38" t="s">
        <v>209</v>
      </c>
    </row>
    <row r="62" spans="1:13" s="4" customFormat="1" ht="76.5" customHeight="1">
      <c r="A62" s="24" t="s">
        <v>16</v>
      </c>
      <c r="B62" s="21" t="s">
        <v>119</v>
      </c>
      <c r="C62" s="24" t="s">
        <v>220</v>
      </c>
      <c r="D62" s="24" t="s">
        <v>221</v>
      </c>
      <c r="E62" s="24" t="s">
        <v>54</v>
      </c>
      <c r="F62" s="24" t="s">
        <v>222</v>
      </c>
      <c r="G62" s="23">
        <v>80</v>
      </c>
      <c r="H62" s="24" t="s">
        <v>22</v>
      </c>
      <c r="I62" s="20">
        <v>24</v>
      </c>
      <c r="J62" s="20">
        <v>55</v>
      </c>
      <c r="K62" s="20">
        <v>267</v>
      </c>
      <c r="L62" s="20">
        <v>624</v>
      </c>
      <c r="M62" s="24" t="s">
        <v>213</v>
      </c>
    </row>
    <row r="63" spans="1:13" s="4" customFormat="1" ht="91.5" customHeight="1">
      <c r="A63" s="24" t="s">
        <v>16</v>
      </c>
      <c r="B63" s="21" t="s">
        <v>119</v>
      </c>
      <c r="C63" s="24" t="s">
        <v>223</v>
      </c>
      <c r="D63" s="25" t="s">
        <v>224</v>
      </c>
      <c r="E63" s="24" t="s">
        <v>54</v>
      </c>
      <c r="F63" s="24" t="s">
        <v>225</v>
      </c>
      <c r="G63" s="23">
        <v>27</v>
      </c>
      <c r="H63" s="24" t="s">
        <v>22</v>
      </c>
      <c r="I63" s="24">
        <v>28</v>
      </c>
      <c r="J63" s="24">
        <v>61</v>
      </c>
      <c r="K63" s="24">
        <v>310</v>
      </c>
      <c r="L63" s="24">
        <v>806</v>
      </c>
      <c r="M63" s="38" t="s">
        <v>226</v>
      </c>
    </row>
    <row r="64" spans="1:13" s="6" customFormat="1" ht="63" customHeight="1">
      <c r="A64" s="24" t="s">
        <v>16</v>
      </c>
      <c r="B64" s="21" t="s">
        <v>119</v>
      </c>
      <c r="C64" s="24" t="s">
        <v>227</v>
      </c>
      <c r="D64" s="24" t="s">
        <v>228</v>
      </c>
      <c r="E64" s="24" t="s">
        <v>59</v>
      </c>
      <c r="F64" s="24" t="s">
        <v>229</v>
      </c>
      <c r="G64" s="23">
        <v>40</v>
      </c>
      <c r="H64" s="24" t="s">
        <v>22</v>
      </c>
      <c r="I64" s="24">
        <v>23</v>
      </c>
      <c r="J64" s="24">
        <v>51</v>
      </c>
      <c r="K64" s="24">
        <v>420</v>
      </c>
      <c r="L64" s="24">
        <v>1166</v>
      </c>
      <c r="M64" s="38" t="s">
        <v>230</v>
      </c>
    </row>
    <row r="65" spans="1:13" s="6" customFormat="1" ht="87" customHeight="1">
      <c r="A65" s="24" t="s">
        <v>16</v>
      </c>
      <c r="B65" s="21" t="s">
        <v>119</v>
      </c>
      <c r="C65" s="24" t="s">
        <v>231</v>
      </c>
      <c r="D65" s="25" t="s">
        <v>232</v>
      </c>
      <c r="E65" s="24" t="s">
        <v>59</v>
      </c>
      <c r="F65" s="24" t="s">
        <v>229</v>
      </c>
      <c r="G65" s="23">
        <v>60</v>
      </c>
      <c r="H65" s="24" t="s">
        <v>22</v>
      </c>
      <c r="I65" s="24">
        <v>23</v>
      </c>
      <c r="J65" s="24">
        <v>51</v>
      </c>
      <c r="K65" s="24">
        <v>420</v>
      </c>
      <c r="L65" s="24">
        <v>1166</v>
      </c>
      <c r="M65" s="38" t="s">
        <v>230</v>
      </c>
    </row>
    <row r="66" spans="1:13" s="6" customFormat="1" ht="63" customHeight="1">
      <c r="A66" s="24" t="s">
        <v>16</v>
      </c>
      <c r="B66" s="21" t="s">
        <v>119</v>
      </c>
      <c r="C66" s="24" t="s">
        <v>233</v>
      </c>
      <c r="D66" s="24" t="s">
        <v>234</v>
      </c>
      <c r="E66" s="24" t="s">
        <v>59</v>
      </c>
      <c r="F66" s="24" t="s">
        <v>235</v>
      </c>
      <c r="G66" s="23">
        <v>48.5</v>
      </c>
      <c r="H66" s="24" t="s">
        <v>22</v>
      </c>
      <c r="I66" s="24">
        <v>17</v>
      </c>
      <c r="J66" s="24">
        <v>42</v>
      </c>
      <c r="K66" s="24">
        <v>390</v>
      </c>
      <c r="L66" s="24">
        <v>1261</v>
      </c>
      <c r="M66" s="38" t="s">
        <v>236</v>
      </c>
    </row>
    <row r="67" spans="1:13" s="6" customFormat="1" ht="142.5" customHeight="1">
      <c r="A67" s="24" t="s">
        <v>16</v>
      </c>
      <c r="B67" s="21" t="s">
        <v>119</v>
      </c>
      <c r="C67" s="24" t="s">
        <v>237</v>
      </c>
      <c r="D67" s="25" t="s">
        <v>238</v>
      </c>
      <c r="E67" s="24" t="s">
        <v>116</v>
      </c>
      <c r="F67" s="24" t="s">
        <v>239</v>
      </c>
      <c r="G67" s="23">
        <v>230</v>
      </c>
      <c r="H67" s="24" t="s">
        <v>22</v>
      </c>
      <c r="I67" s="24">
        <v>18</v>
      </c>
      <c r="J67" s="24">
        <v>43</v>
      </c>
      <c r="K67" s="24">
        <v>451</v>
      </c>
      <c r="L67" s="24">
        <v>1211</v>
      </c>
      <c r="M67" s="38" t="s">
        <v>240</v>
      </c>
    </row>
    <row r="68" spans="1:13" s="6" customFormat="1" ht="67.5" customHeight="1">
      <c r="A68" s="24" t="s">
        <v>16</v>
      </c>
      <c r="B68" s="21" t="s">
        <v>119</v>
      </c>
      <c r="C68" s="24" t="s">
        <v>241</v>
      </c>
      <c r="D68" s="25" t="s">
        <v>242</v>
      </c>
      <c r="E68" s="24" t="s">
        <v>116</v>
      </c>
      <c r="F68" s="24" t="s">
        <v>117</v>
      </c>
      <c r="G68" s="23">
        <v>8</v>
      </c>
      <c r="H68" s="24" t="s">
        <v>22</v>
      </c>
      <c r="I68" s="24">
        <v>61</v>
      </c>
      <c r="J68" s="24">
        <v>138</v>
      </c>
      <c r="K68" s="24">
        <v>395</v>
      </c>
      <c r="L68" s="24">
        <v>1000</v>
      </c>
      <c r="M68" s="38" t="s">
        <v>243</v>
      </c>
    </row>
    <row r="69" spans="1:13" s="6" customFormat="1" ht="75.75" customHeight="1">
      <c r="A69" s="24" t="s">
        <v>16</v>
      </c>
      <c r="B69" s="21" t="s">
        <v>119</v>
      </c>
      <c r="C69" s="24" t="s">
        <v>244</v>
      </c>
      <c r="D69" s="25" t="s">
        <v>245</v>
      </c>
      <c r="E69" s="24" t="s">
        <v>68</v>
      </c>
      <c r="F69" s="24" t="s">
        <v>110</v>
      </c>
      <c r="G69" s="23">
        <v>150</v>
      </c>
      <c r="H69" s="24" t="s">
        <v>111</v>
      </c>
      <c r="I69" s="24">
        <v>36</v>
      </c>
      <c r="J69" s="24">
        <v>71</v>
      </c>
      <c r="K69" s="24">
        <v>297</v>
      </c>
      <c r="L69" s="24">
        <v>965</v>
      </c>
      <c r="M69" s="38" t="s">
        <v>243</v>
      </c>
    </row>
    <row r="70" spans="1:13" s="6" customFormat="1" ht="75.75" customHeight="1">
      <c r="A70" s="24" t="s">
        <v>16</v>
      </c>
      <c r="B70" s="21" t="s">
        <v>119</v>
      </c>
      <c r="C70" s="24" t="s">
        <v>246</v>
      </c>
      <c r="D70" s="24" t="s">
        <v>247</v>
      </c>
      <c r="E70" s="24" t="s">
        <v>68</v>
      </c>
      <c r="F70" s="24" t="s">
        <v>248</v>
      </c>
      <c r="G70" s="23">
        <v>70</v>
      </c>
      <c r="H70" s="24" t="s">
        <v>111</v>
      </c>
      <c r="I70" s="24">
        <v>26</v>
      </c>
      <c r="J70" s="24">
        <v>50</v>
      </c>
      <c r="K70" s="24">
        <v>199</v>
      </c>
      <c r="L70" s="24">
        <v>533</v>
      </c>
      <c r="M70" s="38" t="s">
        <v>112</v>
      </c>
    </row>
    <row r="71" spans="1:13" s="6" customFormat="1" ht="75.75" customHeight="1">
      <c r="A71" s="24" t="s">
        <v>16</v>
      </c>
      <c r="B71" s="21" t="s">
        <v>119</v>
      </c>
      <c r="C71" s="24" t="s">
        <v>249</v>
      </c>
      <c r="D71" s="24" t="s">
        <v>250</v>
      </c>
      <c r="E71" s="24" t="s">
        <v>68</v>
      </c>
      <c r="F71" s="24" t="s">
        <v>251</v>
      </c>
      <c r="G71" s="23">
        <v>258.6</v>
      </c>
      <c r="H71" s="24" t="s">
        <v>22</v>
      </c>
      <c r="I71" s="24">
        <v>107</v>
      </c>
      <c r="J71" s="24">
        <v>220</v>
      </c>
      <c r="K71" s="24">
        <v>682</v>
      </c>
      <c r="L71" s="24">
        <v>2015</v>
      </c>
      <c r="M71" s="38" t="s">
        <v>252</v>
      </c>
    </row>
    <row r="72" spans="1:13" s="6" customFormat="1" ht="75.75" customHeight="1">
      <c r="A72" s="24" t="s">
        <v>16</v>
      </c>
      <c r="B72" s="21" t="s">
        <v>119</v>
      </c>
      <c r="C72" s="24" t="s">
        <v>253</v>
      </c>
      <c r="D72" s="24" t="s">
        <v>254</v>
      </c>
      <c r="E72" s="24" t="s">
        <v>68</v>
      </c>
      <c r="F72" s="24" t="s">
        <v>251</v>
      </c>
      <c r="G72" s="23">
        <v>72</v>
      </c>
      <c r="H72" s="24" t="s">
        <v>22</v>
      </c>
      <c r="I72" s="24">
        <v>107</v>
      </c>
      <c r="J72" s="24">
        <v>220</v>
      </c>
      <c r="K72" s="24">
        <v>682</v>
      </c>
      <c r="L72" s="24">
        <v>2015</v>
      </c>
      <c r="M72" s="38" t="s">
        <v>252</v>
      </c>
    </row>
    <row r="73" spans="1:13" s="6" customFormat="1" ht="57" customHeight="1">
      <c r="A73" s="24" t="s">
        <v>16</v>
      </c>
      <c r="B73" s="21" t="s">
        <v>119</v>
      </c>
      <c r="C73" s="24" t="s">
        <v>255</v>
      </c>
      <c r="D73" s="24" t="s">
        <v>256</v>
      </c>
      <c r="E73" s="24" t="s">
        <v>68</v>
      </c>
      <c r="F73" s="24" t="s">
        <v>257</v>
      </c>
      <c r="G73" s="23">
        <v>96</v>
      </c>
      <c r="H73" s="24" t="s">
        <v>22</v>
      </c>
      <c r="I73" s="24">
        <v>86</v>
      </c>
      <c r="J73" s="24">
        <v>252</v>
      </c>
      <c r="K73" s="24">
        <v>173</v>
      </c>
      <c r="L73" s="24">
        <v>377</v>
      </c>
      <c r="M73" s="38" t="s">
        <v>258</v>
      </c>
    </row>
    <row r="74" spans="1:13" s="6" customFormat="1" ht="69" customHeight="1">
      <c r="A74" s="24" t="s">
        <v>16</v>
      </c>
      <c r="B74" s="21" t="s">
        <v>119</v>
      </c>
      <c r="C74" s="24" t="s">
        <v>259</v>
      </c>
      <c r="D74" s="24" t="s">
        <v>260</v>
      </c>
      <c r="E74" s="24" t="s">
        <v>76</v>
      </c>
      <c r="F74" s="24" t="s">
        <v>261</v>
      </c>
      <c r="G74" s="23">
        <v>75.8</v>
      </c>
      <c r="H74" s="24" t="s">
        <v>22</v>
      </c>
      <c r="I74" s="24">
        <v>25</v>
      </c>
      <c r="J74" s="24">
        <v>58</v>
      </c>
      <c r="K74" s="24">
        <v>1040</v>
      </c>
      <c r="L74" s="24">
        <v>1379</v>
      </c>
      <c r="M74" s="38" t="s">
        <v>78</v>
      </c>
    </row>
    <row r="75" spans="1:13" s="6" customFormat="1" ht="147" customHeight="1">
      <c r="A75" s="24" t="s">
        <v>16</v>
      </c>
      <c r="B75" s="21" t="s">
        <v>119</v>
      </c>
      <c r="C75" s="24" t="s">
        <v>262</v>
      </c>
      <c r="D75" s="24" t="s">
        <v>263</v>
      </c>
      <c r="E75" s="24" t="s">
        <v>76</v>
      </c>
      <c r="F75" s="24" t="s">
        <v>77</v>
      </c>
      <c r="G75" s="23">
        <v>22</v>
      </c>
      <c r="H75" s="24" t="s">
        <v>22</v>
      </c>
      <c r="I75" s="24">
        <v>25</v>
      </c>
      <c r="J75" s="24">
        <v>58</v>
      </c>
      <c r="K75" s="24">
        <v>529</v>
      </c>
      <c r="L75" s="24">
        <v>1428</v>
      </c>
      <c r="M75" s="38" t="s">
        <v>149</v>
      </c>
    </row>
    <row r="76" spans="1:13" s="6" customFormat="1" ht="57.75" customHeight="1">
      <c r="A76" s="24" t="s">
        <v>16</v>
      </c>
      <c r="B76" s="21" t="s">
        <v>119</v>
      </c>
      <c r="C76" s="24" t="s">
        <v>264</v>
      </c>
      <c r="D76" s="24" t="s">
        <v>265</v>
      </c>
      <c r="E76" s="24" t="s">
        <v>76</v>
      </c>
      <c r="F76" s="24" t="s">
        <v>266</v>
      </c>
      <c r="G76" s="23">
        <v>40</v>
      </c>
      <c r="H76" s="24" t="s">
        <v>22</v>
      </c>
      <c r="I76" s="24">
        <v>11</v>
      </c>
      <c r="J76" s="24">
        <v>24</v>
      </c>
      <c r="K76" s="24">
        <v>305</v>
      </c>
      <c r="L76" s="24">
        <v>1068</v>
      </c>
      <c r="M76" s="38" t="s">
        <v>267</v>
      </c>
    </row>
    <row r="77" spans="1:13" s="6" customFormat="1" ht="57.75" customHeight="1">
      <c r="A77" s="24" t="s">
        <v>16</v>
      </c>
      <c r="B77" s="21" t="s">
        <v>119</v>
      </c>
      <c r="C77" s="24" t="s">
        <v>268</v>
      </c>
      <c r="D77" s="24" t="s">
        <v>269</v>
      </c>
      <c r="E77" s="24" t="s">
        <v>85</v>
      </c>
      <c r="F77" s="24" t="s">
        <v>270</v>
      </c>
      <c r="G77" s="23">
        <v>300</v>
      </c>
      <c r="H77" s="24" t="s">
        <v>22</v>
      </c>
      <c r="I77" s="24">
        <v>487</v>
      </c>
      <c r="J77" s="24">
        <v>1636</v>
      </c>
      <c r="K77" s="24">
        <v>487</v>
      </c>
      <c r="L77" s="24">
        <v>1636</v>
      </c>
      <c r="M77" s="38" t="s">
        <v>271</v>
      </c>
    </row>
    <row r="78" spans="1:13" s="6" customFormat="1" ht="73.5" customHeight="1">
      <c r="A78" s="24" t="s">
        <v>16</v>
      </c>
      <c r="B78" s="21" t="s">
        <v>119</v>
      </c>
      <c r="C78" s="24" t="s">
        <v>272</v>
      </c>
      <c r="D78" s="24" t="s">
        <v>273</v>
      </c>
      <c r="E78" s="24" t="s">
        <v>85</v>
      </c>
      <c r="F78" s="24" t="s">
        <v>90</v>
      </c>
      <c r="G78" s="23">
        <v>110</v>
      </c>
      <c r="H78" s="24" t="s">
        <v>22</v>
      </c>
      <c r="I78" s="24">
        <v>5</v>
      </c>
      <c r="J78" s="24">
        <v>11</v>
      </c>
      <c r="K78" s="24">
        <v>256</v>
      </c>
      <c r="L78" s="24">
        <v>653</v>
      </c>
      <c r="M78" s="38" t="s">
        <v>271</v>
      </c>
    </row>
    <row r="79" spans="1:13" s="6" customFormat="1" ht="73.5" customHeight="1">
      <c r="A79" s="24" t="s">
        <v>16</v>
      </c>
      <c r="B79" s="21" t="s">
        <v>119</v>
      </c>
      <c r="C79" s="24" t="s">
        <v>274</v>
      </c>
      <c r="D79" s="24" t="s">
        <v>275</v>
      </c>
      <c r="E79" s="24" t="s">
        <v>85</v>
      </c>
      <c r="F79" s="24" t="s">
        <v>276</v>
      </c>
      <c r="G79" s="23">
        <v>180</v>
      </c>
      <c r="H79" s="24" t="s">
        <v>22</v>
      </c>
      <c r="I79" s="24">
        <v>4</v>
      </c>
      <c r="J79" s="24">
        <v>7</v>
      </c>
      <c r="K79" s="24">
        <v>381</v>
      </c>
      <c r="L79" s="24">
        <v>1168</v>
      </c>
      <c r="M79" s="38" t="s">
        <v>277</v>
      </c>
    </row>
    <row r="80" spans="1:13" s="6" customFormat="1" ht="73.5" customHeight="1">
      <c r="A80" s="24" t="s">
        <v>16</v>
      </c>
      <c r="B80" s="21" t="s">
        <v>119</v>
      </c>
      <c r="C80" s="24" t="s">
        <v>278</v>
      </c>
      <c r="D80" s="24" t="s">
        <v>279</v>
      </c>
      <c r="E80" s="24" t="s">
        <v>280</v>
      </c>
      <c r="F80" s="24" t="s">
        <v>281</v>
      </c>
      <c r="G80" s="23">
        <v>40</v>
      </c>
      <c r="H80" s="24" t="s">
        <v>22</v>
      </c>
      <c r="I80" s="24">
        <v>12</v>
      </c>
      <c r="J80" s="24">
        <v>22</v>
      </c>
      <c r="K80" s="24">
        <v>119</v>
      </c>
      <c r="L80" s="24">
        <v>396</v>
      </c>
      <c r="M80" s="38" t="s">
        <v>282</v>
      </c>
    </row>
    <row r="81" spans="1:13" s="4" customFormat="1" ht="69" customHeight="1">
      <c r="A81" s="24" t="s">
        <v>16</v>
      </c>
      <c r="B81" s="21" t="s">
        <v>119</v>
      </c>
      <c r="C81" s="24" t="s">
        <v>283</v>
      </c>
      <c r="D81" s="24" t="s">
        <v>284</v>
      </c>
      <c r="E81" s="24" t="s">
        <v>280</v>
      </c>
      <c r="F81" s="24" t="s">
        <v>285</v>
      </c>
      <c r="G81" s="23">
        <v>98.51</v>
      </c>
      <c r="H81" s="24" t="s">
        <v>22</v>
      </c>
      <c r="I81" s="24">
        <v>27</v>
      </c>
      <c r="J81" s="24">
        <v>48</v>
      </c>
      <c r="K81" s="24">
        <v>332</v>
      </c>
      <c r="L81" s="24">
        <v>1053</v>
      </c>
      <c r="M81" s="38" t="s">
        <v>286</v>
      </c>
    </row>
    <row r="82" spans="1:13" s="4" customFormat="1" ht="69" customHeight="1">
      <c r="A82" s="24" t="s">
        <v>16</v>
      </c>
      <c r="B82" s="21" t="s">
        <v>119</v>
      </c>
      <c r="C82" s="24" t="s">
        <v>287</v>
      </c>
      <c r="D82" s="24" t="s">
        <v>288</v>
      </c>
      <c r="E82" s="24" t="s">
        <v>280</v>
      </c>
      <c r="F82" s="24" t="s">
        <v>289</v>
      </c>
      <c r="G82" s="24">
        <v>20.85</v>
      </c>
      <c r="H82" s="24" t="s">
        <v>22</v>
      </c>
      <c r="I82" s="24">
        <v>4</v>
      </c>
      <c r="J82" s="24">
        <v>10</v>
      </c>
      <c r="K82" s="24">
        <v>23</v>
      </c>
      <c r="L82" s="24">
        <v>61</v>
      </c>
      <c r="M82" s="38" t="s">
        <v>290</v>
      </c>
    </row>
    <row r="83" spans="1:13" s="4" customFormat="1" ht="69" customHeight="1">
      <c r="A83" s="24" t="s">
        <v>16</v>
      </c>
      <c r="B83" s="21" t="s">
        <v>119</v>
      </c>
      <c r="C83" s="24" t="s">
        <v>291</v>
      </c>
      <c r="D83" s="24" t="s">
        <v>292</v>
      </c>
      <c r="E83" s="24" t="s">
        <v>280</v>
      </c>
      <c r="F83" s="24" t="s">
        <v>293</v>
      </c>
      <c r="G83" s="24">
        <v>194</v>
      </c>
      <c r="H83" s="24" t="s">
        <v>22</v>
      </c>
      <c r="I83" s="24">
        <v>1</v>
      </c>
      <c r="J83" s="24">
        <v>2</v>
      </c>
      <c r="K83" s="24">
        <v>38</v>
      </c>
      <c r="L83" s="24">
        <v>114</v>
      </c>
      <c r="M83" s="38" t="s">
        <v>290</v>
      </c>
    </row>
    <row r="84" spans="1:13" s="4" customFormat="1" ht="52.5" customHeight="1">
      <c r="A84" s="24" t="s">
        <v>16</v>
      </c>
      <c r="B84" s="21" t="s">
        <v>119</v>
      </c>
      <c r="C84" s="24" t="s">
        <v>294</v>
      </c>
      <c r="D84" s="24" t="s">
        <v>295</v>
      </c>
      <c r="E84" s="24" t="s">
        <v>280</v>
      </c>
      <c r="F84" s="24" t="s">
        <v>296</v>
      </c>
      <c r="G84" s="24">
        <v>95</v>
      </c>
      <c r="H84" s="24" t="s">
        <v>22</v>
      </c>
      <c r="I84" s="24">
        <v>10</v>
      </c>
      <c r="J84" s="24">
        <v>17</v>
      </c>
      <c r="K84" s="24">
        <v>134</v>
      </c>
      <c r="L84" s="24">
        <v>365</v>
      </c>
      <c r="M84" s="38" t="s">
        <v>290</v>
      </c>
    </row>
    <row r="85" spans="1:13" s="4" customFormat="1" ht="94.5" customHeight="1">
      <c r="A85" s="24" t="s">
        <v>16</v>
      </c>
      <c r="B85" s="21" t="s">
        <v>119</v>
      </c>
      <c r="C85" s="24" t="s">
        <v>297</v>
      </c>
      <c r="D85" s="24" t="s">
        <v>298</v>
      </c>
      <c r="E85" s="24" t="s">
        <v>280</v>
      </c>
      <c r="F85" s="24" t="s">
        <v>299</v>
      </c>
      <c r="G85" s="24">
        <v>70</v>
      </c>
      <c r="H85" s="24" t="s">
        <v>22</v>
      </c>
      <c r="I85" s="24">
        <v>2</v>
      </c>
      <c r="J85" s="24">
        <v>7</v>
      </c>
      <c r="K85" s="24">
        <v>31</v>
      </c>
      <c r="L85" s="24">
        <v>89</v>
      </c>
      <c r="M85" s="38" t="s">
        <v>300</v>
      </c>
    </row>
    <row r="86" spans="1:13" s="4" customFormat="1" ht="72.75" customHeight="1">
      <c r="A86" s="24" t="s">
        <v>16</v>
      </c>
      <c r="B86" s="21" t="s">
        <v>119</v>
      </c>
      <c r="C86" s="24" t="s">
        <v>301</v>
      </c>
      <c r="D86" s="24" t="s">
        <v>302</v>
      </c>
      <c r="E86" s="24" t="s">
        <v>280</v>
      </c>
      <c r="F86" s="24" t="s">
        <v>299</v>
      </c>
      <c r="G86" s="24">
        <v>308</v>
      </c>
      <c r="H86" s="24" t="s">
        <v>22</v>
      </c>
      <c r="I86" s="24">
        <v>26</v>
      </c>
      <c r="J86" s="24">
        <v>64</v>
      </c>
      <c r="K86" s="24">
        <v>125</v>
      </c>
      <c r="L86" s="24">
        <v>292</v>
      </c>
      <c r="M86" s="38" t="s">
        <v>303</v>
      </c>
    </row>
    <row r="87" spans="1:13" s="6" customFormat="1" ht="72.75" customHeight="1">
      <c r="A87" s="24" t="s">
        <v>16</v>
      </c>
      <c r="B87" s="21" t="s">
        <v>119</v>
      </c>
      <c r="C87" s="24" t="s">
        <v>304</v>
      </c>
      <c r="D87" s="24" t="s">
        <v>305</v>
      </c>
      <c r="E87" s="24" t="s">
        <v>306</v>
      </c>
      <c r="F87" s="24" t="s">
        <v>307</v>
      </c>
      <c r="G87" s="23">
        <v>90</v>
      </c>
      <c r="H87" s="21" t="s">
        <v>22</v>
      </c>
      <c r="I87" s="24">
        <v>44</v>
      </c>
      <c r="J87" s="24">
        <v>87</v>
      </c>
      <c r="K87" s="24">
        <v>368</v>
      </c>
      <c r="L87" s="24">
        <v>702</v>
      </c>
      <c r="M87" s="38" t="s">
        <v>308</v>
      </c>
    </row>
    <row r="88" spans="1:13" s="6" customFormat="1" ht="72.75" customHeight="1">
      <c r="A88" s="24" t="s">
        <v>16</v>
      </c>
      <c r="B88" s="21" t="s">
        <v>119</v>
      </c>
      <c r="C88" s="24" t="s">
        <v>309</v>
      </c>
      <c r="D88" s="24" t="s">
        <v>310</v>
      </c>
      <c r="E88" s="24" t="s">
        <v>306</v>
      </c>
      <c r="F88" s="24" t="s">
        <v>311</v>
      </c>
      <c r="G88" s="23">
        <v>108</v>
      </c>
      <c r="H88" s="24" t="s">
        <v>22</v>
      </c>
      <c r="I88" s="24">
        <v>44</v>
      </c>
      <c r="J88" s="24">
        <v>99</v>
      </c>
      <c r="K88" s="24">
        <v>534</v>
      </c>
      <c r="L88" s="24">
        <v>1509</v>
      </c>
      <c r="M88" s="38" t="s">
        <v>312</v>
      </c>
    </row>
    <row r="89" spans="1:13" s="6" customFormat="1" ht="112.5" customHeight="1">
      <c r="A89" s="24" t="s">
        <v>16</v>
      </c>
      <c r="B89" s="21" t="s">
        <v>119</v>
      </c>
      <c r="C89" s="24" t="s">
        <v>313</v>
      </c>
      <c r="D89" s="40" t="s">
        <v>314</v>
      </c>
      <c r="E89" s="24" t="s">
        <v>306</v>
      </c>
      <c r="F89" s="24" t="s">
        <v>315</v>
      </c>
      <c r="G89" s="23">
        <v>7</v>
      </c>
      <c r="H89" s="24" t="s">
        <v>22</v>
      </c>
      <c r="I89" s="24">
        <v>19</v>
      </c>
      <c r="J89" s="24">
        <v>26</v>
      </c>
      <c r="K89" s="24">
        <v>386</v>
      </c>
      <c r="L89" s="24">
        <v>1032</v>
      </c>
      <c r="M89" s="38" t="s">
        <v>316</v>
      </c>
    </row>
    <row r="90" spans="1:13" s="6" customFormat="1" ht="96" customHeight="1">
      <c r="A90" s="24" t="s">
        <v>16</v>
      </c>
      <c r="B90" s="21" t="s">
        <v>119</v>
      </c>
      <c r="C90" s="24" t="s">
        <v>317</v>
      </c>
      <c r="D90" s="24" t="s">
        <v>318</v>
      </c>
      <c r="E90" s="24" t="s">
        <v>306</v>
      </c>
      <c r="F90" s="24" t="s">
        <v>319</v>
      </c>
      <c r="G90" s="23">
        <v>120</v>
      </c>
      <c r="H90" s="24" t="s">
        <v>22</v>
      </c>
      <c r="I90" s="24">
        <v>9</v>
      </c>
      <c r="J90" s="24">
        <v>16</v>
      </c>
      <c r="K90" s="24">
        <v>411</v>
      </c>
      <c r="L90" s="24">
        <v>1046</v>
      </c>
      <c r="M90" s="38" t="s">
        <v>312</v>
      </c>
    </row>
    <row r="91" spans="1:13" s="6" customFormat="1" ht="96" customHeight="1">
      <c r="A91" s="24" t="s">
        <v>16</v>
      </c>
      <c r="B91" s="21" t="s">
        <v>119</v>
      </c>
      <c r="C91" s="24" t="s">
        <v>320</v>
      </c>
      <c r="D91" s="24" t="s">
        <v>321</v>
      </c>
      <c r="E91" s="24" t="s">
        <v>306</v>
      </c>
      <c r="F91" s="24" t="s">
        <v>322</v>
      </c>
      <c r="G91" s="23">
        <v>70</v>
      </c>
      <c r="H91" s="24" t="s">
        <v>22</v>
      </c>
      <c r="I91" s="24">
        <v>8</v>
      </c>
      <c r="J91" s="24">
        <v>14</v>
      </c>
      <c r="K91" s="24">
        <v>248</v>
      </c>
      <c r="L91" s="24">
        <v>705</v>
      </c>
      <c r="M91" s="38" t="s">
        <v>312</v>
      </c>
    </row>
    <row r="92" spans="1:13" s="6" customFormat="1" ht="81" customHeight="1">
      <c r="A92" s="24" t="s">
        <v>16</v>
      </c>
      <c r="B92" s="21" t="s">
        <v>119</v>
      </c>
      <c r="C92" s="24" t="s">
        <v>323</v>
      </c>
      <c r="D92" s="24" t="s">
        <v>324</v>
      </c>
      <c r="E92" s="24" t="s">
        <v>306</v>
      </c>
      <c r="F92" s="24" t="s">
        <v>325</v>
      </c>
      <c r="G92" s="23" t="e">
        <f>#REF!+#REF!</f>
        <v>#REF!</v>
      </c>
      <c r="H92" s="24" t="s">
        <v>22</v>
      </c>
      <c r="I92" s="24">
        <v>47</v>
      </c>
      <c r="J92" s="24">
        <v>86</v>
      </c>
      <c r="K92" s="24">
        <v>740</v>
      </c>
      <c r="L92" s="24">
        <v>2460</v>
      </c>
      <c r="M92" s="38" t="s">
        <v>326</v>
      </c>
    </row>
    <row r="93" spans="1:13" s="6" customFormat="1" ht="118.5" customHeight="1">
      <c r="A93" s="24" t="s">
        <v>16</v>
      </c>
      <c r="B93" s="21" t="s">
        <v>119</v>
      </c>
      <c r="C93" s="24" t="s">
        <v>327</v>
      </c>
      <c r="D93" s="38" t="s">
        <v>328</v>
      </c>
      <c r="E93" s="24" t="s">
        <v>329</v>
      </c>
      <c r="F93" s="24" t="s">
        <v>330</v>
      </c>
      <c r="G93" s="23">
        <v>123</v>
      </c>
      <c r="H93" s="24" t="s">
        <v>22</v>
      </c>
      <c r="I93" s="24">
        <v>71</v>
      </c>
      <c r="J93" s="24">
        <v>137</v>
      </c>
      <c r="K93" s="24">
        <v>496</v>
      </c>
      <c r="L93" s="24">
        <v>1409</v>
      </c>
      <c r="M93" s="38" t="s">
        <v>316</v>
      </c>
    </row>
    <row r="94" spans="1:13" s="6" customFormat="1" ht="72" customHeight="1">
      <c r="A94" s="24" t="s">
        <v>16</v>
      </c>
      <c r="B94" s="21" t="s">
        <v>119</v>
      </c>
      <c r="C94" s="24" t="s">
        <v>331</v>
      </c>
      <c r="D94" s="32" t="s">
        <v>332</v>
      </c>
      <c r="E94" s="24" t="s">
        <v>329</v>
      </c>
      <c r="F94" s="24" t="s">
        <v>333</v>
      </c>
      <c r="G94" s="23">
        <v>30</v>
      </c>
      <c r="H94" s="24" t="s">
        <v>22</v>
      </c>
      <c r="I94" s="24">
        <v>23</v>
      </c>
      <c r="J94" s="24">
        <v>41</v>
      </c>
      <c r="K94" s="24">
        <v>321</v>
      </c>
      <c r="L94" s="24">
        <v>927</v>
      </c>
      <c r="M94" s="38" t="s">
        <v>334</v>
      </c>
    </row>
    <row r="95" spans="1:13" s="6" customFormat="1" ht="72" customHeight="1">
      <c r="A95" s="24" t="s">
        <v>16</v>
      </c>
      <c r="B95" s="21" t="s">
        <v>119</v>
      </c>
      <c r="C95" s="24" t="s">
        <v>335</v>
      </c>
      <c r="D95" s="21" t="s">
        <v>336</v>
      </c>
      <c r="E95" s="24" t="s">
        <v>42</v>
      </c>
      <c r="F95" s="24" t="s">
        <v>337</v>
      </c>
      <c r="G95" s="23">
        <v>175</v>
      </c>
      <c r="H95" s="24" t="s">
        <v>22</v>
      </c>
      <c r="I95" s="24">
        <v>16</v>
      </c>
      <c r="J95" s="24">
        <v>37</v>
      </c>
      <c r="K95" s="24">
        <v>242</v>
      </c>
      <c r="L95" s="24">
        <v>647</v>
      </c>
      <c r="M95" s="38" t="s">
        <v>48</v>
      </c>
    </row>
    <row r="96" spans="1:13" s="6" customFormat="1" ht="63" customHeight="1">
      <c r="A96" s="24" t="s">
        <v>16</v>
      </c>
      <c r="B96" s="21" t="s">
        <v>119</v>
      </c>
      <c r="C96" s="24" t="s">
        <v>338</v>
      </c>
      <c r="D96" s="24" t="s">
        <v>339</v>
      </c>
      <c r="E96" s="24" t="s">
        <v>42</v>
      </c>
      <c r="F96" s="24" t="s">
        <v>340</v>
      </c>
      <c r="G96" s="23">
        <v>130</v>
      </c>
      <c r="H96" s="24" t="s">
        <v>22</v>
      </c>
      <c r="I96" s="24">
        <v>4</v>
      </c>
      <c r="J96" s="24">
        <v>10</v>
      </c>
      <c r="K96" s="24">
        <v>25</v>
      </c>
      <c r="L96" s="24">
        <v>52</v>
      </c>
      <c r="M96" s="38" t="s">
        <v>44</v>
      </c>
    </row>
    <row r="97" spans="1:13" s="6" customFormat="1" ht="63" customHeight="1">
      <c r="A97" s="24" t="s">
        <v>16</v>
      </c>
      <c r="B97" s="21" t="s">
        <v>119</v>
      </c>
      <c r="C97" s="24" t="s">
        <v>341</v>
      </c>
      <c r="D97" s="24" t="s">
        <v>342</v>
      </c>
      <c r="E97" s="20" t="s">
        <v>104</v>
      </c>
      <c r="F97" s="24" t="s">
        <v>343</v>
      </c>
      <c r="G97" s="23">
        <v>1272.9298</v>
      </c>
      <c r="H97" s="24" t="s">
        <v>22</v>
      </c>
      <c r="I97" s="22">
        <v>9090</v>
      </c>
      <c r="J97" s="21">
        <v>18899</v>
      </c>
      <c r="K97" s="24">
        <v>9090</v>
      </c>
      <c r="L97" s="21">
        <v>18899</v>
      </c>
      <c r="M97" s="24" t="s">
        <v>106</v>
      </c>
    </row>
    <row r="98" spans="1:13" s="6" customFormat="1" ht="63" customHeight="1">
      <c r="A98" s="24" t="s">
        <v>16</v>
      </c>
      <c r="B98" s="21" t="s">
        <v>119</v>
      </c>
      <c r="C98" s="24" t="s">
        <v>344</v>
      </c>
      <c r="D98" s="24" t="s">
        <v>342</v>
      </c>
      <c r="E98" s="20" t="s">
        <v>104</v>
      </c>
      <c r="F98" s="24" t="s">
        <v>343</v>
      </c>
      <c r="G98" s="23">
        <v>129</v>
      </c>
      <c r="H98" s="24" t="s">
        <v>22</v>
      </c>
      <c r="I98" s="22">
        <v>9090</v>
      </c>
      <c r="J98" s="21">
        <v>18899</v>
      </c>
      <c r="K98" s="24">
        <v>9090</v>
      </c>
      <c r="L98" s="21">
        <v>18899</v>
      </c>
      <c r="M98" s="24" t="s">
        <v>106</v>
      </c>
    </row>
    <row r="99" spans="1:13" s="6" customFormat="1" ht="63" customHeight="1">
      <c r="A99" s="20" t="s">
        <v>345</v>
      </c>
      <c r="B99" s="20" t="s">
        <v>345</v>
      </c>
      <c r="C99" s="41" t="s">
        <v>346</v>
      </c>
      <c r="D99" s="32" t="s">
        <v>347</v>
      </c>
      <c r="E99" s="20" t="s">
        <v>104</v>
      </c>
      <c r="F99" s="20" t="s">
        <v>348</v>
      </c>
      <c r="G99" s="42">
        <v>248.8</v>
      </c>
      <c r="H99" s="24" t="s">
        <v>22</v>
      </c>
      <c r="I99" s="20">
        <v>290</v>
      </c>
      <c r="J99" s="20">
        <v>290</v>
      </c>
      <c r="K99" s="20">
        <v>290</v>
      </c>
      <c r="L99" s="20">
        <v>290</v>
      </c>
      <c r="M99" s="20" t="s">
        <v>349</v>
      </c>
    </row>
    <row r="100" spans="1:13" s="6" customFormat="1" ht="102" customHeight="1">
      <c r="A100" s="20" t="s">
        <v>350</v>
      </c>
      <c r="B100" s="21" t="s">
        <v>351</v>
      </c>
      <c r="C100" s="24" t="s">
        <v>352</v>
      </c>
      <c r="D100" s="20" t="s">
        <v>353</v>
      </c>
      <c r="E100" s="20" t="s">
        <v>104</v>
      </c>
      <c r="F100" s="20" t="s">
        <v>348</v>
      </c>
      <c r="G100" s="27">
        <v>76.2</v>
      </c>
      <c r="H100" s="24" t="s">
        <v>22</v>
      </c>
      <c r="I100" s="20">
        <v>188</v>
      </c>
      <c r="J100" s="20">
        <v>576</v>
      </c>
      <c r="K100" s="20">
        <v>188</v>
      </c>
      <c r="L100" s="20">
        <v>576</v>
      </c>
      <c r="M100" s="46" t="s">
        <v>354</v>
      </c>
    </row>
    <row r="101" spans="1:13" s="6" customFormat="1" ht="72" customHeight="1">
      <c r="A101" s="20" t="s">
        <v>350</v>
      </c>
      <c r="B101" s="21" t="s">
        <v>351</v>
      </c>
      <c r="C101" s="24" t="s">
        <v>355</v>
      </c>
      <c r="D101" s="20" t="s">
        <v>356</v>
      </c>
      <c r="E101" s="20" t="s">
        <v>104</v>
      </c>
      <c r="F101" s="20" t="s">
        <v>348</v>
      </c>
      <c r="G101" s="27">
        <v>53.1</v>
      </c>
      <c r="H101" s="24" t="s">
        <v>22</v>
      </c>
      <c r="I101" s="20">
        <v>188</v>
      </c>
      <c r="J101" s="20">
        <v>576</v>
      </c>
      <c r="K101" s="20">
        <v>188</v>
      </c>
      <c r="L101" s="20">
        <v>576</v>
      </c>
      <c r="M101" s="46" t="s">
        <v>354</v>
      </c>
    </row>
    <row r="102" spans="1:13" s="6" customFormat="1" ht="61.5" customHeight="1">
      <c r="A102" s="20" t="s">
        <v>350</v>
      </c>
      <c r="B102" s="21" t="s">
        <v>351</v>
      </c>
      <c r="C102" s="24" t="s">
        <v>357</v>
      </c>
      <c r="D102" s="20" t="s">
        <v>358</v>
      </c>
      <c r="E102" s="20" t="s">
        <v>104</v>
      </c>
      <c r="F102" s="20" t="s">
        <v>348</v>
      </c>
      <c r="G102" s="27">
        <v>60</v>
      </c>
      <c r="H102" s="24" t="s">
        <v>22</v>
      </c>
      <c r="I102" s="20">
        <v>188</v>
      </c>
      <c r="J102" s="20">
        <v>576</v>
      </c>
      <c r="K102" s="20">
        <v>188</v>
      </c>
      <c r="L102" s="20">
        <v>576</v>
      </c>
      <c r="M102" s="46" t="s">
        <v>354</v>
      </c>
    </row>
    <row r="103" spans="1:13" s="7" customFormat="1" ht="61.5" customHeight="1">
      <c r="A103" s="24" t="s">
        <v>359</v>
      </c>
      <c r="B103" s="21" t="s">
        <v>360</v>
      </c>
      <c r="C103" s="43" t="s">
        <v>361</v>
      </c>
      <c r="D103" s="32" t="s">
        <v>362</v>
      </c>
      <c r="E103" s="24" t="s">
        <v>363</v>
      </c>
      <c r="F103" s="24" t="s">
        <v>343</v>
      </c>
      <c r="G103" s="27">
        <v>70</v>
      </c>
      <c r="H103" s="20" t="s">
        <v>22</v>
      </c>
      <c r="I103" s="24">
        <v>1342</v>
      </c>
      <c r="J103" s="24">
        <v>2684</v>
      </c>
      <c r="K103" s="24">
        <v>1342</v>
      </c>
      <c r="L103" s="24">
        <v>2684</v>
      </c>
      <c r="M103" s="38" t="s">
        <v>364</v>
      </c>
    </row>
    <row r="104" spans="1:13" s="6" customFormat="1" ht="61.5" customHeight="1">
      <c r="A104" s="20" t="s">
        <v>359</v>
      </c>
      <c r="B104" s="21" t="s">
        <v>119</v>
      </c>
      <c r="C104" s="43" t="s">
        <v>365</v>
      </c>
      <c r="D104" s="32" t="s">
        <v>366</v>
      </c>
      <c r="E104" s="24" t="s">
        <v>363</v>
      </c>
      <c r="F104" s="24" t="s">
        <v>343</v>
      </c>
      <c r="G104" s="42">
        <v>9.2824</v>
      </c>
      <c r="H104" s="20" t="s">
        <v>22</v>
      </c>
      <c r="I104" s="20">
        <v>123</v>
      </c>
      <c r="J104" s="20">
        <v>358</v>
      </c>
      <c r="K104" s="20">
        <v>123</v>
      </c>
      <c r="L104" s="20">
        <v>358</v>
      </c>
      <c r="M104" s="38" t="s">
        <v>364</v>
      </c>
    </row>
    <row r="105" spans="1:13" s="4" customFormat="1" ht="85.5" customHeight="1">
      <c r="A105" s="20" t="s">
        <v>367</v>
      </c>
      <c r="B105" s="21" t="s">
        <v>368</v>
      </c>
      <c r="C105" s="24" t="s">
        <v>369</v>
      </c>
      <c r="D105" s="32" t="s">
        <v>370</v>
      </c>
      <c r="E105" s="24" t="s">
        <v>94</v>
      </c>
      <c r="F105" s="24" t="s">
        <v>371</v>
      </c>
      <c r="G105" s="39">
        <v>47.18</v>
      </c>
      <c r="H105" s="24" t="s">
        <v>22</v>
      </c>
      <c r="I105" s="24">
        <v>33</v>
      </c>
      <c r="J105" s="24">
        <v>65</v>
      </c>
      <c r="K105" s="24">
        <v>402</v>
      </c>
      <c r="L105" s="24">
        <v>1066</v>
      </c>
      <c r="M105" s="38" t="s">
        <v>372</v>
      </c>
    </row>
    <row r="106" spans="1:13" s="4" customFormat="1" ht="94.5" customHeight="1">
      <c r="A106" s="20" t="s">
        <v>367</v>
      </c>
      <c r="B106" s="21" t="s">
        <v>368</v>
      </c>
      <c r="C106" s="24" t="s">
        <v>373</v>
      </c>
      <c r="D106" s="32" t="s">
        <v>374</v>
      </c>
      <c r="E106" s="24" t="s">
        <v>94</v>
      </c>
      <c r="F106" s="44" t="s">
        <v>375</v>
      </c>
      <c r="G106" s="39">
        <v>2.47</v>
      </c>
      <c r="H106" s="24" t="s">
        <v>22</v>
      </c>
      <c r="I106" s="24">
        <v>14</v>
      </c>
      <c r="J106" s="24">
        <v>23</v>
      </c>
      <c r="K106" s="24">
        <v>110</v>
      </c>
      <c r="L106" s="24">
        <v>187</v>
      </c>
      <c r="M106" s="38" t="s">
        <v>372</v>
      </c>
    </row>
    <row r="107" spans="1:13" s="4" customFormat="1" ht="75" customHeight="1">
      <c r="A107" s="20" t="s">
        <v>367</v>
      </c>
      <c r="B107" s="21" t="s">
        <v>368</v>
      </c>
      <c r="C107" s="24" t="s">
        <v>376</v>
      </c>
      <c r="D107" s="32" t="s">
        <v>377</v>
      </c>
      <c r="E107" s="24" t="s">
        <v>94</v>
      </c>
      <c r="F107" s="44" t="s">
        <v>378</v>
      </c>
      <c r="G107" s="45">
        <v>78</v>
      </c>
      <c r="H107" s="24" t="s">
        <v>22</v>
      </c>
      <c r="I107" s="24">
        <v>13</v>
      </c>
      <c r="J107" s="24">
        <v>17</v>
      </c>
      <c r="K107" s="24">
        <v>161</v>
      </c>
      <c r="L107" s="24">
        <v>430</v>
      </c>
      <c r="M107" s="38" t="s">
        <v>372</v>
      </c>
    </row>
    <row r="108" spans="1:13" s="4" customFormat="1" ht="108" customHeight="1">
      <c r="A108" s="20" t="s">
        <v>367</v>
      </c>
      <c r="B108" s="21" t="s">
        <v>368</v>
      </c>
      <c r="C108" s="24" t="s">
        <v>379</v>
      </c>
      <c r="D108" s="32" t="s">
        <v>380</v>
      </c>
      <c r="E108" s="24" t="s">
        <v>20</v>
      </c>
      <c r="F108" s="24" t="s">
        <v>381</v>
      </c>
      <c r="G108" s="39">
        <v>82.38</v>
      </c>
      <c r="H108" s="24" t="s">
        <v>22</v>
      </c>
      <c r="I108" s="24">
        <v>8</v>
      </c>
      <c r="J108" s="24">
        <v>15</v>
      </c>
      <c r="K108" s="24">
        <v>75</v>
      </c>
      <c r="L108" s="24">
        <v>192</v>
      </c>
      <c r="M108" s="38" t="s">
        <v>382</v>
      </c>
    </row>
    <row r="109" spans="1:13" s="4" customFormat="1" ht="108" customHeight="1">
      <c r="A109" s="20" t="s">
        <v>367</v>
      </c>
      <c r="B109" s="21" t="s">
        <v>368</v>
      </c>
      <c r="C109" s="24" t="s">
        <v>383</v>
      </c>
      <c r="D109" s="32" t="s">
        <v>384</v>
      </c>
      <c r="E109" s="24" t="s">
        <v>20</v>
      </c>
      <c r="F109" s="24" t="s">
        <v>385</v>
      </c>
      <c r="G109" s="45">
        <v>387</v>
      </c>
      <c r="H109" s="24" t="s">
        <v>22</v>
      </c>
      <c r="I109" s="24">
        <v>34</v>
      </c>
      <c r="J109" s="24">
        <v>74</v>
      </c>
      <c r="K109" s="24">
        <v>535</v>
      </c>
      <c r="L109" s="24">
        <v>1350</v>
      </c>
      <c r="M109" s="38" t="s">
        <v>382</v>
      </c>
    </row>
    <row r="110" spans="1:13" s="4" customFormat="1" ht="115.5" customHeight="1">
      <c r="A110" s="20" t="s">
        <v>367</v>
      </c>
      <c r="B110" s="21" t="s">
        <v>368</v>
      </c>
      <c r="C110" s="24" t="s">
        <v>386</v>
      </c>
      <c r="D110" s="32" t="s">
        <v>387</v>
      </c>
      <c r="E110" s="24" t="s">
        <v>20</v>
      </c>
      <c r="F110" s="24" t="s">
        <v>388</v>
      </c>
      <c r="G110" s="45">
        <v>144</v>
      </c>
      <c r="H110" s="24" t="s">
        <v>22</v>
      </c>
      <c r="I110" s="24">
        <v>7</v>
      </c>
      <c r="J110" s="24">
        <v>11</v>
      </c>
      <c r="K110" s="24">
        <v>185</v>
      </c>
      <c r="L110" s="24">
        <v>470</v>
      </c>
      <c r="M110" s="38" t="s">
        <v>382</v>
      </c>
    </row>
    <row r="111" spans="1:13" s="4" customFormat="1" ht="85.5" customHeight="1">
      <c r="A111" s="20" t="s">
        <v>367</v>
      </c>
      <c r="B111" s="21" t="s">
        <v>368</v>
      </c>
      <c r="C111" s="24" t="s">
        <v>389</v>
      </c>
      <c r="D111" s="32" t="s">
        <v>390</v>
      </c>
      <c r="E111" s="24" t="s">
        <v>20</v>
      </c>
      <c r="F111" s="24" t="s">
        <v>388</v>
      </c>
      <c r="G111" s="45">
        <v>155</v>
      </c>
      <c r="H111" s="24" t="s">
        <v>22</v>
      </c>
      <c r="I111" s="24">
        <v>12</v>
      </c>
      <c r="J111" s="24">
        <v>26</v>
      </c>
      <c r="K111" s="24">
        <v>211</v>
      </c>
      <c r="L111" s="24">
        <v>511</v>
      </c>
      <c r="M111" s="38" t="s">
        <v>382</v>
      </c>
    </row>
    <row r="112" spans="1:13" s="4" customFormat="1" ht="69.75" customHeight="1">
      <c r="A112" s="20" t="s">
        <v>367</v>
      </c>
      <c r="B112" s="21" t="s">
        <v>368</v>
      </c>
      <c r="C112" s="24" t="s">
        <v>391</v>
      </c>
      <c r="D112" s="32" t="s">
        <v>392</v>
      </c>
      <c r="E112" s="24" t="s">
        <v>280</v>
      </c>
      <c r="F112" s="44" t="s">
        <v>393</v>
      </c>
      <c r="G112" s="39">
        <v>50.09</v>
      </c>
      <c r="H112" s="24" t="s">
        <v>22</v>
      </c>
      <c r="I112" s="24">
        <v>6</v>
      </c>
      <c r="J112" s="24">
        <v>14</v>
      </c>
      <c r="K112" s="24">
        <v>56</v>
      </c>
      <c r="L112" s="24">
        <v>108</v>
      </c>
      <c r="M112" s="38" t="s">
        <v>372</v>
      </c>
    </row>
    <row r="113" spans="1:13" s="4" customFormat="1" ht="69.75" customHeight="1">
      <c r="A113" s="20" t="s">
        <v>367</v>
      </c>
      <c r="B113" s="21" t="s">
        <v>368</v>
      </c>
      <c r="C113" s="24" t="s">
        <v>394</v>
      </c>
      <c r="D113" s="24" t="s">
        <v>395</v>
      </c>
      <c r="E113" s="24" t="s">
        <v>280</v>
      </c>
      <c r="F113" s="44" t="s">
        <v>393</v>
      </c>
      <c r="G113" s="23">
        <v>37.94</v>
      </c>
      <c r="H113" s="24" t="s">
        <v>22</v>
      </c>
      <c r="I113" s="24">
        <v>4</v>
      </c>
      <c r="J113" s="24">
        <v>6</v>
      </c>
      <c r="K113" s="24">
        <v>17</v>
      </c>
      <c r="L113" s="24">
        <v>40</v>
      </c>
      <c r="M113" s="47" t="s">
        <v>372</v>
      </c>
    </row>
    <row r="114" spans="1:13" s="4" customFormat="1" ht="69.75" customHeight="1">
      <c r="A114" s="20" t="s">
        <v>367</v>
      </c>
      <c r="B114" s="21" t="s">
        <v>368</v>
      </c>
      <c r="C114" s="24" t="s">
        <v>396</v>
      </c>
      <c r="D114" s="32" t="s">
        <v>397</v>
      </c>
      <c r="E114" s="24" t="s">
        <v>280</v>
      </c>
      <c r="F114" s="44" t="s">
        <v>398</v>
      </c>
      <c r="G114" s="39">
        <v>60.96</v>
      </c>
      <c r="H114" s="24" t="s">
        <v>22</v>
      </c>
      <c r="I114" s="24">
        <v>2</v>
      </c>
      <c r="J114" s="24">
        <v>4</v>
      </c>
      <c r="K114" s="24">
        <v>31</v>
      </c>
      <c r="L114" s="24">
        <v>79</v>
      </c>
      <c r="M114" s="47" t="s">
        <v>372</v>
      </c>
    </row>
    <row r="115" spans="1:13" s="4" customFormat="1" ht="69.75" customHeight="1">
      <c r="A115" s="20" t="s">
        <v>367</v>
      </c>
      <c r="B115" s="21" t="s">
        <v>368</v>
      </c>
      <c r="C115" s="24" t="s">
        <v>399</v>
      </c>
      <c r="D115" s="32" t="s">
        <v>400</v>
      </c>
      <c r="E115" s="24" t="s">
        <v>280</v>
      </c>
      <c r="F115" s="44" t="s">
        <v>401</v>
      </c>
      <c r="G115" s="39">
        <v>38.27</v>
      </c>
      <c r="H115" s="24" t="s">
        <v>22</v>
      </c>
      <c r="I115" s="24">
        <v>15</v>
      </c>
      <c r="J115" s="24">
        <v>28</v>
      </c>
      <c r="K115" s="24">
        <v>63</v>
      </c>
      <c r="L115" s="24">
        <v>178</v>
      </c>
      <c r="M115" s="47" t="s">
        <v>372</v>
      </c>
    </row>
    <row r="116" spans="1:13" s="4" customFormat="1" ht="69.75" customHeight="1">
      <c r="A116" s="20" t="s">
        <v>367</v>
      </c>
      <c r="B116" s="21" t="s">
        <v>368</v>
      </c>
      <c r="C116" s="24" t="s">
        <v>402</v>
      </c>
      <c r="D116" s="32" t="s">
        <v>403</v>
      </c>
      <c r="E116" s="24" t="s">
        <v>404</v>
      </c>
      <c r="F116" s="24" t="s">
        <v>405</v>
      </c>
      <c r="G116" s="45">
        <v>18</v>
      </c>
      <c r="H116" s="24" t="s">
        <v>22</v>
      </c>
      <c r="I116" s="24">
        <v>6</v>
      </c>
      <c r="J116" s="24">
        <v>10</v>
      </c>
      <c r="K116" s="24">
        <v>63</v>
      </c>
      <c r="L116" s="24">
        <v>172</v>
      </c>
      <c r="M116" s="38" t="s">
        <v>372</v>
      </c>
    </row>
    <row r="117" spans="1:13" s="4" customFormat="1" ht="72" customHeight="1">
      <c r="A117" s="20" t="s">
        <v>367</v>
      </c>
      <c r="B117" s="21" t="s">
        <v>368</v>
      </c>
      <c r="C117" s="24" t="s">
        <v>406</v>
      </c>
      <c r="D117" s="32" t="s">
        <v>407</v>
      </c>
      <c r="E117" s="24" t="s">
        <v>162</v>
      </c>
      <c r="F117" s="24" t="s">
        <v>163</v>
      </c>
      <c r="G117" s="45">
        <v>20</v>
      </c>
      <c r="H117" s="24" t="s">
        <v>22</v>
      </c>
      <c r="I117" s="24">
        <v>5</v>
      </c>
      <c r="J117" s="24">
        <v>7</v>
      </c>
      <c r="K117" s="24">
        <v>45</v>
      </c>
      <c r="L117" s="24">
        <v>196</v>
      </c>
      <c r="M117" s="38" t="s">
        <v>372</v>
      </c>
    </row>
    <row r="118" spans="1:13" s="4" customFormat="1" ht="72" customHeight="1">
      <c r="A118" s="20" t="s">
        <v>367</v>
      </c>
      <c r="B118" s="21" t="s">
        <v>368</v>
      </c>
      <c r="C118" s="24" t="s">
        <v>408</v>
      </c>
      <c r="D118" s="32" t="s">
        <v>409</v>
      </c>
      <c r="E118" s="24" t="s">
        <v>162</v>
      </c>
      <c r="F118" s="24" t="s">
        <v>410</v>
      </c>
      <c r="G118" s="39">
        <v>15.22</v>
      </c>
      <c r="H118" s="24" t="s">
        <v>22</v>
      </c>
      <c r="I118" s="24">
        <v>3</v>
      </c>
      <c r="J118" s="24">
        <v>5</v>
      </c>
      <c r="K118" s="24">
        <v>47</v>
      </c>
      <c r="L118" s="24">
        <v>226</v>
      </c>
      <c r="M118" s="38" t="s">
        <v>372</v>
      </c>
    </row>
    <row r="119" spans="1:13" s="4" customFormat="1" ht="72" customHeight="1">
      <c r="A119" s="20" t="s">
        <v>367</v>
      </c>
      <c r="B119" s="21" t="s">
        <v>368</v>
      </c>
      <c r="C119" s="24" t="s">
        <v>411</v>
      </c>
      <c r="D119" s="32" t="s">
        <v>412</v>
      </c>
      <c r="E119" s="24" t="s">
        <v>162</v>
      </c>
      <c r="F119" s="24" t="s">
        <v>413</v>
      </c>
      <c r="G119" s="23">
        <v>40.38</v>
      </c>
      <c r="H119" s="24" t="s">
        <v>22</v>
      </c>
      <c r="I119" s="24">
        <v>4</v>
      </c>
      <c r="J119" s="24">
        <v>6</v>
      </c>
      <c r="K119" s="24">
        <v>46</v>
      </c>
      <c r="L119" s="24">
        <v>137</v>
      </c>
      <c r="M119" s="38" t="s">
        <v>372</v>
      </c>
    </row>
    <row r="120" spans="1:13" s="4" customFormat="1" ht="72" customHeight="1">
      <c r="A120" s="20" t="s">
        <v>367</v>
      </c>
      <c r="B120" s="21" t="s">
        <v>368</v>
      </c>
      <c r="C120" s="24" t="s">
        <v>414</v>
      </c>
      <c r="D120" s="32" t="s">
        <v>415</v>
      </c>
      <c r="E120" s="24" t="s">
        <v>162</v>
      </c>
      <c r="F120" s="24" t="s">
        <v>173</v>
      </c>
      <c r="G120" s="39">
        <v>33.42</v>
      </c>
      <c r="H120" s="24" t="s">
        <v>22</v>
      </c>
      <c r="I120" s="24">
        <v>2</v>
      </c>
      <c r="J120" s="24">
        <v>7</v>
      </c>
      <c r="K120" s="24">
        <v>45</v>
      </c>
      <c r="L120" s="24">
        <v>127</v>
      </c>
      <c r="M120" s="38" t="s">
        <v>372</v>
      </c>
    </row>
    <row r="121" spans="1:13" s="4" customFormat="1" ht="72" customHeight="1">
      <c r="A121" s="20" t="s">
        <v>367</v>
      </c>
      <c r="B121" s="21" t="s">
        <v>368</v>
      </c>
      <c r="C121" s="24" t="s">
        <v>416</v>
      </c>
      <c r="D121" s="32" t="s">
        <v>417</v>
      </c>
      <c r="E121" s="24" t="s">
        <v>37</v>
      </c>
      <c r="F121" s="44" t="s">
        <v>418</v>
      </c>
      <c r="G121" s="39">
        <v>46.46</v>
      </c>
      <c r="H121" s="24" t="s">
        <v>22</v>
      </c>
      <c r="I121" s="24">
        <v>8</v>
      </c>
      <c r="J121" s="24">
        <v>11</v>
      </c>
      <c r="K121" s="24">
        <v>49</v>
      </c>
      <c r="L121" s="24">
        <v>109</v>
      </c>
      <c r="M121" s="47" t="s">
        <v>372</v>
      </c>
    </row>
    <row r="122" spans="1:13" s="4" customFormat="1" ht="96.75" customHeight="1">
      <c r="A122" s="20" t="s">
        <v>367</v>
      </c>
      <c r="B122" s="21" t="s">
        <v>368</v>
      </c>
      <c r="C122" s="24" t="s">
        <v>419</v>
      </c>
      <c r="D122" s="32" t="s">
        <v>420</v>
      </c>
      <c r="E122" s="24" t="s">
        <v>37</v>
      </c>
      <c r="F122" s="44" t="s">
        <v>421</v>
      </c>
      <c r="G122" s="39">
        <v>64.56</v>
      </c>
      <c r="H122" s="24" t="s">
        <v>22</v>
      </c>
      <c r="I122" s="24">
        <v>11</v>
      </c>
      <c r="J122" s="24">
        <v>22</v>
      </c>
      <c r="K122" s="24">
        <v>29</v>
      </c>
      <c r="L122" s="24">
        <v>74</v>
      </c>
      <c r="M122" s="47" t="s">
        <v>372</v>
      </c>
    </row>
    <row r="123" spans="1:13" s="4" customFormat="1" ht="69.75" customHeight="1">
      <c r="A123" s="20" t="s">
        <v>367</v>
      </c>
      <c r="B123" s="21" t="s">
        <v>368</v>
      </c>
      <c r="C123" s="24" t="s">
        <v>422</v>
      </c>
      <c r="D123" s="32" t="s">
        <v>423</v>
      </c>
      <c r="E123" s="24" t="s">
        <v>37</v>
      </c>
      <c r="F123" s="44" t="s">
        <v>421</v>
      </c>
      <c r="G123" s="45">
        <v>48</v>
      </c>
      <c r="H123" s="24" t="s">
        <v>22</v>
      </c>
      <c r="I123" s="24">
        <v>9</v>
      </c>
      <c r="J123" s="24">
        <v>14</v>
      </c>
      <c r="K123" s="24">
        <v>48</v>
      </c>
      <c r="L123" s="24">
        <v>120</v>
      </c>
      <c r="M123" s="47" t="s">
        <v>372</v>
      </c>
    </row>
    <row r="124" spans="1:13" s="4" customFormat="1" ht="69.75" customHeight="1">
      <c r="A124" s="20" t="s">
        <v>367</v>
      </c>
      <c r="B124" s="21" t="s">
        <v>368</v>
      </c>
      <c r="C124" s="24" t="s">
        <v>424</v>
      </c>
      <c r="D124" s="32" t="s">
        <v>425</v>
      </c>
      <c r="E124" s="24" t="s">
        <v>37</v>
      </c>
      <c r="F124" s="44" t="s">
        <v>426</v>
      </c>
      <c r="G124" s="39">
        <v>112.04</v>
      </c>
      <c r="H124" s="24" t="s">
        <v>22</v>
      </c>
      <c r="I124" s="24">
        <v>5</v>
      </c>
      <c r="J124" s="24">
        <v>11</v>
      </c>
      <c r="K124" s="24">
        <v>118</v>
      </c>
      <c r="L124" s="24">
        <v>343</v>
      </c>
      <c r="M124" s="47" t="s">
        <v>372</v>
      </c>
    </row>
    <row r="125" spans="1:13" s="4" customFormat="1" ht="69.75" customHeight="1">
      <c r="A125" s="20" t="s">
        <v>367</v>
      </c>
      <c r="B125" s="21" t="s">
        <v>368</v>
      </c>
      <c r="C125" s="24" t="s">
        <v>427</v>
      </c>
      <c r="D125" s="32" t="s">
        <v>428</v>
      </c>
      <c r="E125" s="24" t="s">
        <v>37</v>
      </c>
      <c r="F125" s="44" t="s">
        <v>197</v>
      </c>
      <c r="G125" s="39">
        <v>59.68</v>
      </c>
      <c r="H125" s="24" t="s">
        <v>22</v>
      </c>
      <c r="I125" s="24">
        <v>6</v>
      </c>
      <c r="J125" s="24">
        <v>9</v>
      </c>
      <c r="K125" s="24">
        <v>112</v>
      </c>
      <c r="L125" s="24">
        <v>284</v>
      </c>
      <c r="M125" s="47" t="s">
        <v>372</v>
      </c>
    </row>
    <row r="126" spans="1:13" s="4" customFormat="1" ht="69.75" customHeight="1">
      <c r="A126" s="20" t="s">
        <v>367</v>
      </c>
      <c r="B126" s="21" t="s">
        <v>368</v>
      </c>
      <c r="C126" s="24" t="s">
        <v>429</v>
      </c>
      <c r="D126" s="32" t="s">
        <v>430</v>
      </c>
      <c r="E126" s="24" t="s">
        <v>37</v>
      </c>
      <c r="F126" s="44" t="s">
        <v>431</v>
      </c>
      <c r="G126" s="39">
        <v>51.7</v>
      </c>
      <c r="H126" s="24" t="s">
        <v>22</v>
      </c>
      <c r="I126" s="24">
        <v>9</v>
      </c>
      <c r="J126" s="24">
        <v>17</v>
      </c>
      <c r="K126" s="24">
        <v>113</v>
      </c>
      <c r="L126" s="24">
        <v>303</v>
      </c>
      <c r="M126" s="47" t="s">
        <v>372</v>
      </c>
    </row>
    <row r="127" spans="1:13" s="4" customFormat="1" ht="69.75" customHeight="1">
      <c r="A127" s="20" t="s">
        <v>367</v>
      </c>
      <c r="B127" s="21" t="s">
        <v>368</v>
      </c>
      <c r="C127" s="24" t="s">
        <v>432</v>
      </c>
      <c r="D127" s="32" t="s">
        <v>428</v>
      </c>
      <c r="E127" s="24" t="s">
        <v>37</v>
      </c>
      <c r="F127" s="44" t="s">
        <v>433</v>
      </c>
      <c r="G127" s="39">
        <v>67.74</v>
      </c>
      <c r="H127" s="24" t="s">
        <v>22</v>
      </c>
      <c r="I127" s="24">
        <v>22</v>
      </c>
      <c r="J127" s="24">
        <v>64</v>
      </c>
      <c r="K127" s="24">
        <v>205</v>
      </c>
      <c r="L127" s="24">
        <v>519</v>
      </c>
      <c r="M127" s="47" t="s">
        <v>372</v>
      </c>
    </row>
    <row r="128" spans="1:13" s="4" customFormat="1" ht="69.75" customHeight="1">
      <c r="A128" s="20" t="s">
        <v>367</v>
      </c>
      <c r="B128" s="21" t="s">
        <v>368</v>
      </c>
      <c r="C128" s="24" t="s">
        <v>434</v>
      </c>
      <c r="D128" s="32" t="s">
        <v>435</v>
      </c>
      <c r="E128" s="24" t="s">
        <v>37</v>
      </c>
      <c r="F128" s="44" t="s">
        <v>433</v>
      </c>
      <c r="G128" s="39">
        <v>41.52</v>
      </c>
      <c r="H128" s="24" t="s">
        <v>22</v>
      </c>
      <c r="I128" s="24">
        <v>23</v>
      </c>
      <c r="J128" s="24">
        <v>65</v>
      </c>
      <c r="K128" s="24">
        <v>311</v>
      </c>
      <c r="L128" s="24">
        <v>789</v>
      </c>
      <c r="M128" s="47" t="s">
        <v>372</v>
      </c>
    </row>
    <row r="129" spans="1:13" s="4" customFormat="1" ht="69" customHeight="1">
      <c r="A129" s="20" t="s">
        <v>367</v>
      </c>
      <c r="B129" s="21" t="s">
        <v>368</v>
      </c>
      <c r="C129" s="24" t="s">
        <v>436</v>
      </c>
      <c r="D129" s="32" t="s">
        <v>437</v>
      </c>
      <c r="E129" s="24" t="s">
        <v>42</v>
      </c>
      <c r="F129" s="44" t="s">
        <v>438</v>
      </c>
      <c r="G129" s="39">
        <v>57.78</v>
      </c>
      <c r="H129" s="24" t="s">
        <v>22</v>
      </c>
      <c r="I129" s="24">
        <v>4</v>
      </c>
      <c r="J129" s="24">
        <v>6</v>
      </c>
      <c r="K129" s="24">
        <v>85</v>
      </c>
      <c r="L129" s="24">
        <v>298</v>
      </c>
      <c r="M129" s="47" t="s">
        <v>372</v>
      </c>
    </row>
    <row r="130" spans="1:13" s="4" customFormat="1" ht="69" customHeight="1">
      <c r="A130" s="20" t="s">
        <v>367</v>
      </c>
      <c r="B130" s="21" t="s">
        <v>368</v>
      </c>
      <c r="C130" s="24" t="s">
        <v>439</v>
      </c>
      <c r="D130" s="32" t="s">
        <v>440</v>
      </c>
      <c r="E130" s="24" t="s">
        <v>42</v>
      </c>
      <c r="F130" s="44" t="s">
        <v>441</v>
      </c>
      <c r="G130" s="39">
        <v>46.38</v>
      </c>
      <c r="H130" s="24" t="s">
        <v>22</v>
      </c>
      <c r="I130" s="24">
        <v>4</v>
      </c>
      <c r="J130" s="24">
        <v>8</v>
      </c>
      <c r="K130" s="24">
        <v>46</v>
      </c>
      <c r="L130" s="24">
        <v>125</v>
      </c>
      <c r="M130" s="38" t="s">
        <v>372</v>
      </c>
    </row>
    <row r="131" spans="1:13" s="4" customFormat="1" ht="69" customHeight="1">
      <c r="A131" s="20" t="s">
        <v>367</v>
      </c>
      <c r="B131" s="21" t="s">
        <v>368</v>
      </c>
      <c r="C131" s="24" t="s">
        <v>442</v>
      </c>
      <c r="D131" s="32" t="s">
        <v>443</v>
      </c>
      <c r="E131" s="24" t="s">
        <v>42</v>
      </c>
      <c r="F131" s="44" t="s">
        <v>444</v>
      </c>
      <c r="G131" s="39">
        <v>20.59</v>
      </c>
      <c r="H131" s="24" t="s">
        <v>22</v>
      </c>
      <c r="I131" s="24">
        <v>3</v>
      </c>
      <c r="J131" s="24">
        <v>5</v>
      </c>
      <c r="K131" s="24">
        <v>52</v>
      </c>
      <c r="L131" s="24">
        <v>132</v>
      </c>
      <c r="M131" s="38" t="s">
        <v>372</v>
      </c>
    </row>
    <row r="132" spans="1:13" s="4" customFormat="1" ht="69" customHeight="1">
      <c r="A132" s="20" t="s">
        <v>367</v>
      </c>
      <c r="B132" s="21" t="s">
        <v>368</v>
      </c>
      <c r="C132" s="24" t="s">
        <v>445</v>
      </c>
      <c r="D132" s="32" t="s">
        <v>446</v>
      </c>
      <c r="E132" s="24" t="s">
        <v>54</v>
      </c>
      <c r="F132" s="44" t="s">
        <v>447</v>
      </c>
      <c r="G132" s="39">
        <v>29.69</v>
      </c>
      <c r="H132" s="24" t="s">
        <v>22</v>
      </c>
      <c r="I132" s="24">
        <v>48</v>
      </c>
      <c r="J132" s="24">
        <v>115</v>
      </c>
      <c r="K132" s="24">
        <v>386</v>
      </c>
      <c r="L132" s="24">
        <v>1020</v>
      </c>
      <c r="M132" s="38" t="s">
        <v>372</v>
      </c>
    </row>
    <row r="133" spans="1:13" s="4" customFormat="1" ht="69" customHeight="1">
      <c r="A133" s="20" t="s">
        <v>367</v>
      </c>
      <c r="B133" s="21" t="s">
        <v>368</v>
      </c>
      <c r="C133" s="24" t="s">
        <v>448</v>
      </c>
      <c r="D133" s="32" t="s">
        <v>449</v>
      </c>
      <c r="E133" s="24" t="s">
        <v>54</v>
      </c>
      <c r="F133" s="44" t="s">
        <v>450</v>
      </c>
      <c r="G133" s="39">
        <v>28.39</v>
      </c>
      <c r="H133" s="24" t="s">
        <v>22</v>
      </c>
      <c r="I133" s="24">
        <v>34</v>
      </c>
      <c r="J133" s="24">
        <v>91</v>
      </c>
      <c r="K133" s="24">
        <v>317</v>
      </c>
      <c r="L133" s="24">
        <v>841</v>
      </c>
      <c r="M133" s="38" t="s">
        <v>372</v>
      </c>
    </row>
    <row r="134" spans="1:13" s="4" customFormat="1" ht="100.5" customHeight="1">
      <c r="A134" s="20" t="s">
        <v>367</v>
      </c>
      <c r="B134" s="21" t="s">
        <v>368</v>
      </c>
      <c r="C134" s="24" t="s">
        <v>451</v>
      </c>
      <c r="D134" s="32" t="s">
        <v>452</v>
      </c>
      <c r="E134" s="24" t="s">
        <v>54</v>
      </c>
      <c r="F134" s="44" t="s">
        <v>453</v>
      </c>
      <c r="G134" s="39">
        <v>31.9</v>
      </c>
      <c r="H134" s="24" t="s">
        <v>22</v>
      </c>
      <c r="I134" s="24">
        <v>40</v>
      </c>
      <c r="J134" s="24">
        <v>103</v>
      </c>
      <c r="K134" s="24">
        <v>624</v>
      </c>
      <c r="L134" s="24">
        <v>1624</v>
      </c>
      <c r="M134" s="38" t="s">
        <v>372</v>
      </c>
    </row>
    <row r="135" spans="1:13" s="4" customFormat="1" ht="67.5" customHeight="1">
      <c r="A135" s="20" t="s">
        <v>367</v>
      </c>
      <c r="B135" s="21" t="s">
        <v>368</v>
      </c>
      <c r="C135" s="24" t="s">
        <v>454</v>
      </c>
      <c r="D135" s="32" t="s">
        <v>455</v>
      </c>
      <c r="E135" s="24" t="s">
        <v>54</v>
      </c>
      <c r="F135" s="44" t="s">
        <v>456</v>
      </c>
      <c r="G135" s="39">
        <v>46.14</v>
      </c>
      <c r="H135" s="24" t="s">
        <v>22</v>
      </c>
      <c r="I135" s="24">
        <v>53</v>
      </c>
      <c r="J135" s="24">
        <v>158</v>
      </c>
      <c r="K135" s="24">
        <v>846</v>
      </c>
      <c r="L135" s="24">
        <v>1814</v>
      </c>
      <c r="M135" s="38" t="s">
        <v>372</v>
      </c>
    </row>
    <row r="136" spans="1:13" s="4" customFormat="1" ht="67.5" customHeight="1">
      <c r="A136" s="20" t="s">
        <v>367</v>
      </c>
      <c r="B136" s="21" t="s">
        <v>368</v>
      </c>
      <c r="C136" s="24" t="s">
        <v>457</v>
      </c>
      <c r="D136" s="32" t="s">
        <v>458</v>
      </c>
      <c r="E136" s="24" t="s">
        <v>54</v>
      </c>
      <c r="F136" s="24" t="s">
        <v>453</v>
      </c>
      <c r="G136" s="39">
        <v>67.31</v>
      </c>
      <c r="H136" s="24" t="s">
        <v>22</v>
      </c>
      <c r="I136" s="24">
        <v>40</v>
      </c>
      <c r="J136" s="24">
        <v>103</v>
      </c>
      <c r="K136" s="24">
        <v>624</v>
      </c>
      <c r="L136" s="24">
        <v>1624</v>
      </c>
      <c r="M136" s="38" t="s">
        <v>372</v>
      </c>
    </row>
    <row r="137" spans="1:13" s="4" customFormat="1" ht="67.5" customHeight="1">
      <c r="A137" s="20" t="s">
        <v>367</v>
      </c>
      <c r="B137" s="21" t="s">
        <v>368</v>
      </c>
      <c r="C137" s="24" t="s">
        <v>459</v>
      </c>
      <c r="D137" s="32" t="s">
        <v>460</v>
      </c>
      <c r="E137" s="24" t="s">
        <v>54</v>
      </c>
      <c r="F137" s="44" t="s">
        <v>461</v>
      </c>
      <c r="G137" s="39">
        <v>24.7</v>
      </c>
      <c r="H137" s="24" t="s">
        <v>22</v>
      </c>
      <c r="I137" s="24">
        <v>68</v>
      </c>
      <c r="J137" s="24">
        <v>170</v>
      </c>
      <c r="K137" s="24">
        <v>670</v>
      </c>
      <c r="L137" s="24">
        <v>1853</v>
      </c>
      <c r="M137" s="38" t="s">
        <v>372</v>
      </c>
    </row>
    <row r="138" spans="1:13" s="4" customFormat="1" ht="67.5" customHeight="1">
      <c r="A138" s="20" t="s">
        <v>367</v>
      </c>
      <c r="B138" s="21" t="s">
        <v>368</v>
      </c>
      <c r="C138" s="24" t="s">
        <v>462</v>
      </c>
      <c r="D138" s="32" t="s">
        <v>463</v>
      </c>
      <c r="E138" s="24" t="s">
        <v>59</v>
      </c>
      <c r="F138" s="44" t="s">
        <v>464</v>
      </c>
      <c r="G138" s="39">
        <v>22.67</v>
      </c>
      <c r="H138" s="24" t="s">
        <v>22</v>
      </c>
      <c r="I138" s="24">
        <v>27</v>
      </c>
      <c r="J138" s="24">
        <v>64</v>
      </c>
      <c r="K138" s="24">
        <v>215</v>
      </c>
      <c r="L138" s="24">
        <v>667</v>
      </c>
      <c r="M138" s="38" t="s">
        <v>465</v>
      </c>
    </row>
    <row r="139" spans="1:13" s="4" customFormat="1" ht="67.5" customHeight="1">
      <c r="A139" s="20" t="s">
        <v>367</v>
      </c>
      <c r="B139" s="21" t="s">
        <v>368</v>
      </c>
      <c r="C139" s="24" t="s">
        <v>466</v>
      </c>
      <c r="D139" s="32" t="s">
        <v>467</v>
      </c>
      <c r="E139" s="24" t="s">
        <v>59</v>
      </c>
      <c r="F139" s="44" t="s">
        <v>468</v>
      </c>
      <c r="G139" s="39">
        <v>62.59</v>
      </c>
      <c r="H139" s="24" t="s">
        <v>22</v>
      </c>
      <c r="I139" s="24">
        <v>2</v>
      </c>
      <c r="J139" s="24">
        <v>3</v>
      </c>
      <c r="K139" s="24">
        <v>97</v>
      </c>
      <c r="L139" s="24">
        <v>256</v>
      </c>
      <c r="M139" s="38" t="s">
        <v>372</v>
      </c>
    </row>
    <row r="140" spans="1:13" s="4" customFormat="1" ht="67.5" customHeight="1">
      <c r="A140" s="20" t="s">
        <v>367</v>
      </c>
      <c r="B140" s="21" t="s">
        <v>368</v>
      </c>
      <c r="C140" s="24" t="s">
        <v>469</v>
      </c>
      <c r="D140" s="32" t="s">
        <v>470</v>
      </c>
      <c r="E140" s="24" t="s">
        <v>68</v>
      </c>
      <c r="F140" s="44" t="s">
        <v>471</v>
      </c>
      <c r="G140" s="39">
        <v>63.34</v>
      </c>
      <c r="H140" s="24" t="s">
        <v>22</v>
      </c>
      <c r="I140" s="24">
        <v>19</v>
      </c>
      <c r="J140" s="24">
        <v>43</v>
      </c>
      <c r="K140" s="24">
        <v>214</v>
      </c>
      <c r="L140" s="24">
        <v>523</v>
      </c>
      <c r="M140" s="38" t="s">
        <v>372</v>
      </c>
    </row>
    <row r="141" spans="1:13" s="4" customFormat="1" ht="60.75" customHeight="1">
      <c r="A141" s="20" t="s">
        <v>367</v>
      </c>
      <c r="B141" s="21" t="s">
        <v>368</v>
      </c>
      <c r="C141" s="24" t="s">
        <v>472</v>
      </c>
      <c r="D141" s="32" t="s">
        <v>473</v>
      </c>
      <c r="E141" s="24" t="s">
        <v>68</v>
      </c>
      <c r="F141" s="44" t="s">
        <v>474</v>
      </c>
      <c r="G141" s="39">
        <v>30.22</v>
      </c>
      <c r="H141" s="24" t="s">
        <v>22</v>
      </c>
      <c r="I141" s="24">
        <v>47</v>
      </c>
      <c r="J141" s="24">
        <v>84</v>
      </c>
      <c r="K141" s="24">
        <v>339</v>
      </c>
      <c r="L141" s="24"/>
      <c r="M141" s="38" t="s">
        <v>372</v>
      </c>
    </row>
    <row r="142" spans="1:13" s="4" customFormat="1" ht="60.75" customHeight="1">
      <c r="A142" s="20" t="s">
        <v>367</v>
      </c>
      <c r="B142" s="21" t="s">
        <v>368</v>
      </c>
      <c r="C142" s="24" t="s">
        <v>475</v>
      </c>
      <c r="D142" s="32" t="s">
        <v>476</v>
      </c>
      <c r="E142" s="24" t="s">
        <v>76</v>
      </c>
      <c r="F142" s="24" t="s">
        <v>477</v>
      </c>
      <c r="G142" s="39">
        <v>52.96</v>
      </c>
      <c r="H142" s="24" t="s">
        <v>22</v>
      </c>
      <c r="I142" s="24">
        <v>12</v>
      </c>
      <c r="J142" s="24">
        <v>37</v>
      </c>
      <c r="K142" s="24">
        <v>70</v>
      </c>
      <c r="L142" s="24">
        <v>221</v>
      </c>
      <c r="M142" s="38" t="s">
        <v>372</v>
      </c>
    </row>
    <row r="143" spans="1:13" s="4" customFormat="1" ht="60.75" customHeight="1">
      <c r="A143" s="20" t="s">
        <v>367</v>
      </c>
      <c r="B143" s="21" t="s">
        <v>368</v>
      </c>
      <c r="C143" s="24" t="s">
        <v>478</v>
      </c>
      <c r="D143" s="32" t="s">
        <v>479</v>
      </c>
      <c r="E143" s="24" t="s">
        <v>76</v>
      </c>
      <c r="F143" s="24" t="s">
        <v>480</v>
      </c>
      <c r="G143" s="39">
        <v>0.73</v>
      </c>
      <c r="H143" s="24" t="s">
        <v>22</v>
      </c>
      <c r="I143" s="24">
        <v>10</v>
      </c>
      <c r="J143" s="24">
        <v>32</v>
      </c>
      <c r="K143" s="24">
        <v>80</v>
      </c>
      <c r="L143" s="24">
        <v>239</v>
      </c>
      <c r="M143" s="38" t="s">
        <v>372</v>
      </c>
    </row>
    <row r="144" spans="1:13" s="4" customFormat="1" ht="60.75" customHeight="1">
      <c r="A144" s="20" t="s">
        <v>367</v>
      </c>
      <c r="B144" s="21" t="s">
        <v>368</v>
      </c>
      <c r="C144" s="24" t="s">
        <v>481</v>
      </c>
      <c r="D144" s="48" t="s">
        <v>482</v>
      </c>
      <c r="E144" s="24" t="s">
        <v>122</v>
      </c>
      <c r="F144" s="24" t="s">
        <v>483</v>
      </c>
      <c r="G144" s="39">
        <v>26.65</v>
      </c>
      <c r="H144" s="24" t="s">
        <v>22</v>
      </c>
      <c r="I144" s="24">
        <v>11</v>
      </c>
      <c r="J144" s="24">
        <v>33</v>
      </c>
      <c r="K144" s="24">
        <v>109</v>
      </c>
      <c r="L144" s="24">
        <v>330</v>
      </c>
      <c r="M144" s="38" t="s">
        <v>372</v>
      </c>
    </row>
    <row r="145" spans="1:13" s="4" customFormat="1" ht="90" customHeight="1">
      <c r="A145" s="20" t="s">
        <v>367</v>
      </c>
      <c r="B145" s="21" t="s">
        <v>368</v>
      </c>
      <c r="C145" s="24" t="s">
        <v>484</v>
      </c>
      <c r="D145" s="32" t="s">
        <v>485</v>
      </c>
      <c r="E145" s="24" t="s">
        <v>306</v>
      </c>
      <c r="F145" s="44" t="s">
        <v>393</v>
      </c>
      <c r="G145" s="39">
        <v>51.85</v>
      </c>
      <c r="H145" s="24" t="s">
        <v>22</v>
      </c>
      <c r="I145" s="24">
        <v>12</v>
      </c>
      <c r="J145" s="24">
        <v>38</v>
      </c>
      <c r="K145" s="24">
        <v>94</v>
      </c>
      <c r="L145" s="24">
        <v>283</v>
      </c>
      <c r="M145" s="38" t="s">
        <v>372</v>
      </c>
    </row>
    <row r="146" spans="1:13" s="4" customFormat="1" ht="79.5" customHeight="1">
      <c r="A146" s="20" t="s">
        <v>367</v>
      </c>
      <c r="B146" s="21" t="s">
        <v>368</v>
      </c>
      <c r="C146" s="24" t="s">
        <v>486</v>
      </c>
      <c r="D146" s="32" t="s">
        <v>487</v>
      </c>
      <c r="E146" s="24" t="s">
        <v>306</v>
      </c>
      <c r="F146" s="44" t="s">
        <v>488</v>
      </c>
      <c r="G146" s="39">
        <v>45.07</v>
      </c>
      <c r="H146" s="24" t="s">
        <v>22</v>
      </c>
      <c r="I146" s="24">
        <v>64</v>
      </c>
      <c r="J146" s="24">
        <v>122</v>
      </c>
      <c r="K146" s="24">
        <v>309</v>
      </c>
      <c r="L146" s="24">
        <v>1069</v>
      </c>
      <c r="M146" s="38" t="s">
        <v>372</v>
      </c>
    </row>
    <row r="147" spans="1:13" s="4" customFormat="1" ht="87" customHeight="1">
      <c r="A147" s="20" t="s">
        <v>367</v>
      </c>
      <c r="B147" s="21" t="s">
        <v>368</v>
      </c>
      <c r="C147" s="24" t="s">
        <v>489</v>
      </c>
      <c r="D147" s="32" t="s">
        <v>490</v>
      </c>
      <c r="E147" s="24" t="s">
        <v>306</v>
      </c>
      <c r="F147" s="24" t="s">
        <v>491</v>
      </c>
      <c r="G147" s="39">
        <v>37.6</v>
      </c>
      <c r="H147" s="24" t="s">
        <v>22</v>
      </c>
      <c r="I147" s="24">
        <v>4</v>
      </c>
      <c r="J147" s="24">
        <v>7</v>
      </c>
      <c r="K147" s="24">
        <v>50</v>
      </c>
      <c r="L147" s="24">
        <v>148</v>
      </c>
      <c r="M147" s="38" t="s">
        <v>372</v>
      </c>
    </row>
    <row r="148" spans="1:13" s="4" customFormat="1" ht="87" customHeight="1">
      <c r="A148" s="20" t="s">
        <v>367</v>
      </c>
      <c r="B148" s="21" t="s">
        <v>368</v>
      </c>
      <c r="C148" s="24" t="s">
        <v>492</v>
      </c>
      <c r="D148" s="32" t="s">
        <v>493</v>
      </c>
      <c r="E148" s="24" t="s">
        <v>85</v>
      </c>
      <c r="F148" s="44" t="s">
        <v>270</v>
      </c>
      <c r="G148" s="45">
        <v>99</v>
      </c>
      <c r="H148" s="24" t="s">
        <v>22</v>
      </c>
      <c r="I148" s="24">
        <v>9</v>
      </c>
      <c r="J148" s="24">
        <v>16</v>
      </c>
      <c r="K148" s="24">
        <v>230</v>
      </c>
      <c r="L148" s="24">
        <v>715</v>
      </c>
      <c r="M148" s="38" t="s">
        <v>372</v>
      </c>
    </row>
    <row r="149" spans="1:13" s="4" customFormat="1" ht="66" customHeight="1">
      <c r="A149" s="20" t="s">
        <v>367</v>
      </c>
      <c r="B149" s="21" t="s">
        <v>368</v>
      </c>
      <c r="C149" s="24" t="s">
        <v>494</v>
      </c>
      <c r="D149" s="32" t="s">
        <v>495</v>
      </c>
      <c r="E149" s="24" t="s">
        <v>116</v>
      </c>
      <c r="F149" s="44" t="s">
        <v>496</v>
      </c>
      <c r="G149" s="39">
        <v>56.39</v>
      </c>
      <c r="H149" s="24" t="s">
        <v>22</v>
      </c>
      <c r="I149" s="24">
        <v>33</v>
      </c>
      <c r="J149" s="24">
        <v>64</v>
      </c>
      <c r="K149" s="24">
        <v>597</v>
      </c>
      <c r="L149" s="24">
        <v>1556</v>
      </c>
      <c r="M149" s="38" t="s">
        <v>372</v>
      </c>
    </row>
    <row r="150" spans="1:13" s="4" customFormat="1" ht="69" customHeight="1">
      <c r="A150" s="20" t="s">
        <v>367</v>
      </c>
      <c r="B150" s="21" t="s">
        <v>368</v>
      </c>
      <c r="C150" s="24" t="s">
        <v>497</v>
      </c>
      <c r="D150" s="32" t="s">
        <v>498</v>
      </c>
      <c r="E150" s="24" t="s">
        <v>116</v>
      </c>
      <c r="F150" s="44" t="s">
        <v>499</v>
      </c>
      <c r="G150" s="39">
        <v>42.94</v>
      </c>
      <c r="H150" s="24" t="s">
        <v>22</v>
      </c>
      <c r="I150" s="24">
        <v>38</v>
      </c>
      <c r="J150" s="24">
        <v>91</v>
      </c>
      <c r="K150" s="24">
        <v>366</v>
      </c>
      <c r="L150" s="24">
        <v>978</v>
      </c>
      <c r="M150" s="38" t="s">
        <v>372</v>
      </c>
    </row>
    <row r="151" spans="1:13" s="4" customFormat="1" ht="69" customHeight="1">
      <c r="A151" s="20" t="s">
        <v>367</v>
      </c>
      <c r="B151" s="21" t="s">
        <v>368</v>
      </c>
      <c r="C151" s="24" t="s">
        <v>500</v>
      </c>
      <c r="D151" s="32" t="s">
        <v>501</v>
      </c>
      <c r="E151" s="24" t="s">
        <v>116</v>
      </c>
      <c r="F151" s="44" t="s">
        <v>502</v>
      </c>
      <c r="G151" s="39">
        <v>34.37</v>
      </c>
      <c r="H151" s="24" t="s">
        <v>22</v>
      </c>
      <c r="I151" s="24">
        <v>31</v>
      </c>
      <c r="J151" s="24">
        <v>82</v>
      </c>
      <c r="K151" s="24">
        <v>264</v>
      </c>
      <c r="L151" s="24">
        <v>692</v>
      </c>
      <c r="M151" s="38" t="s">
        <v>372</v>
      </c>
    </row>
    <row r="152" spans="1:13" s="4" customFormat="1" ht="69" customHeight="1">
      <c r="A152" s="20" t="s">
        <v>367</v>
      </c>
      <c r="B152" s="21" t="s">
        <v>368</v>
      </c>
      <c r="C152" s="24" t="s">
        <v>503</v>
      </c>
      <c r="D152" s="32" t="s">
        <v>504</v>
      </c>
      <c r="E152" s="24" t="s">
        <v>116</v>
      </c>
      <c r="F152" s="44" t="s">
        <v>505</v>
      </c>
      <c r="G152" s="24">
        <v>55.2</v>
      </c>
      <c r="H152" s="24" t="s">
        <v>22</v>
      </c>
      <c r="I152" s="24">
        <v>40</v>
      </c>
      <c r="J152" s="24">
        <v>78</v>
      </c>
      <c r="K152" s="24">
        <v>507</v>
      </c>
      <c r="L152" s="24">
        <v>1329</v>
      </c>
      <c r="M152" s="38" t="s">
        <v>372</v>
      </c>
    </row>
    <row r="153" spans="1:13" s="4" customFormat="1" ht="79.5" customHeight="1">
      <c r="A153" s="20" t="s">
        <v>367</v>
      </c>
      <c r="B153" s="21" t="s">
        <v>368</v>
      </c>
      <c r="C153" s="24" t="s">
        <v>506</v>
      </c>
      <c r="D153" s="32" t="s">
        <v>507</v>
      </c>
      <c r="E153" s="24" t="s">
        <v>37</v>
      </c>
      <c r="F153" s="44" t="s">
        <v>508</v>
      </c>
      <c r="G153" s="21">
        <v>124.76315</v>
      </c>
      <c r="H153" s="24" t="s">
        <v>22</v>
      </c>
      <c r="I153" s="24">
        <v>4</v>
      </c>
      <c r="J153" s="24">
        <v>9</v>
      </c>
      <c r="K153" s="24">
        <v>82</v>
      </c>
      <c r="L153" s="24">
        <v>421</v>
      </c>
      <c r="M153" s="38" t="s">
        <v>509</v>
      </c>
    </row>
    <row r="154" spans="1:13" s="4" customFormat="1" ht="99.75" customHeight="1">
      <c r="A154" s="20" t="s">
        <v>367</v>
      </c>
      <c r="B154" s="21" t="s">
        <v>368</v>
      </c>
      <c r="C154" s="24" t="s">
        <v>510</v>
      </c>
      <c r="D154" s="32" t="s">
        <v>511</v>
      </c>
      <c r="E154" s="24" t="s">
        <v>37</v>
      </c>
      <c r="F154" s="44" t="s">
        <v>508</v>
      </c>
      <c r="G154" s="21">
        <v>89</v>
      </c>
      <c r="H154" s="24" t="s">
        <v>22</v>
      </c>
      <c r="I154" s="24">
        <v>4</v>
      </c>
      <c r="J154" s="24">
        <v>12</v>
      </c>
      <c r="K154" s="24">
        <v>79</v>
      </c>
      <c r="L154" s="24">
        <v>312</v>
      </c>
      <c r="M154" s="38" t="s">
        <v>509</v>
      </c>
    </row>
    <row r="155" spans="1:13" s="4" customFormat="1" ht="72" customHeight="1">
      <c r="A155" s="20" t="s">
        <v>367</v>
      </c>
      <c r="B155" s="21" t="s">
        <v>368</v>
      </c>
      <c r="C155" s="24" t="s">
        <v>512</v>
      </c>
      <c r="D155" s="32" t="s">
        <v>513</v>
      </c>
      <c r="E155" s="24" t="s">
        <v>306</v>
      </c>
      <c r="F155" s="44" t="s">
        <v>514</v>
      </c>
      <c r="G155" s="49">
        <v>35</v>
      </c>
      <c r="H155" s="24" t="s">
        <v>22</v>
      </c>
      <c r="I155" s="24">
        <v>15</v>
      </c>
      <c r="J155" s="24">
        <v>41</v>
      </c>
      <c r="K155" s="24">
        <v>96</v>
      </c>
      <c r="L155" s="24">
        <v>267</v>
      </c>
      <c r="M155" s="38" t="s">
        <v>509</v>
      </c>
    </row>
    <row r="156" spans="1:13" s="5" customFormat="1" ht="81" customHeight="1">
      <c r="A156" s="24" t="s">
        <v>515</v>
      </c>
      <c r="B156" s="24" t="s">
        <v>516</v>
      </c>
      <c r="C156" s="24" t="s">
        <v>517</v>
      </c>
      <c r="D156" s="24" t="s">
        <v>518</v>
      </c>
      <c r="E156" s="24" t="s">
        <v>122</v>
      </c>
      <c r="F156" s="24" t="s">
        <v>123</v>
      </c>
      <c r="G156" s="50">
        <v>48</v>
      </c>
      <c r="H156" s="24" t="s">
        <v>22</v>
      </c>
      <c r="I156" s="24">
        <v>55</v>
      </c>
      <c r="J156" s="24">
        <v>93</v>
      </c>
      <c r="K156" s="24">
        <v>380</v>
      </c>
      <c r="L156" s="24">
        <v>1108</v>
      </c>
      <c r="M156" s="38" t="s">
        <v>48</v>
      </c>
    </row>
    <row r="157" spans="1:13" s="5" customFormat="1" ht="81" customHeight="1">
      <c r="A157" s="24" t="s">
        <v>515</v>
      </c>
      <c r="B157" s="24" t="s">
        <v>516</v>
      </c>
      <c r="C157" s="24" t="s">
        <v>519</v>
      </c>
      <c r="D157" s="24" t="s">
        <v>520</v>
      </c>
      <c r="E157" s="24" t="s">
        <v>122</v>
      </c>
      <c r="F157" s="24" t="s">
        <v>127</v>
      </c>
      <c r="G157" s="50">
        <v>189.5</v>
      </c>
      <c r="H157" s="24" t="s">
        <v>22</v>
      </c>
      <c r="I157" s="24">
        <v>4</v>
      </c>
      <c r="J157" s="24">
        <v>7</v>
      </c>
      <c r="K157" s="24">
        <v>125</v>
      </c>
      <c r="L157" s="24">
        <v>427</v>
      </c>
      <c r="M157" s="38" t="s">
        <v>48</v>
      </c>
    </row>
    <row r="158" spans="1:13" s="5" customFormat="1" ht="81" customHeight="1">
      <c r="A158" s="24" t="s">
        <v>515</v>
      </c>
      <c r="B158" s="24" t="s">
        <v>516</v>
      </c>
      <c r="C158" s="24" t="s">
        <v>521</v>
      </c>
      <c r="D158" s="24" t="s">
        <v>522</v>
      </c>
      <c r="E158" s="24" t="s">
        <v>135</v>
      </c>
      <c r="F158" s="24" t="s">
        <v>523</v>
      </c>
      <c r="G158" s="23">
        <v>60</v>
      </c>
      <c r="H158" s="24" t="s">
        <v>22</v>
      </c>
      <c r="I158" s="52">
        <v>37</v>
      </c>
      <c r="J158" s="52">
        <v>96</v>
      </c>
      <c r="K158" s="52">
        <v>498</v>
      </c>
      <c r="L158" s="52">
        <v>1392</v>
      </c>
      <c r="M158" s="53" t="s">
        <v>524</v>
      </c>
    </row>
    <row r="159" spans="1:13" s="4" customFormat="1" ht="66.75" customHeight="1">
      <c r="A159" s="24" t="s">
        <v>515</v>
      </c>
      <c r="B159" s="24" t="s">
        <v>516</v>
      </c>
      <c r="C159" s="24" t="s">
        <v>525</v>
      </c>
      <c r="D159" s="32" t="s">
        <v>526</v>
      </c>
      <c r="E159" s="24" t="s">
        <v>147</v>
      </c>
      <c r="F159" s="24" t="s">
        <v>405</v>
      </c>
      <c r="G159" s="50">
        <v>120</v>
      </c>
      <c r="H159" s="24" t="s">
        <v>22</v>
      </c>
      <c r="I159" s="24">
        <v>6</v>
      </c>
      <c r="J159" s="24">
        <v>11</v>
      </c>
      <c r="K159" s="24">
        <v>310</v>
      </c>
      <c r="L159" s="24">
        <v>897</v>
      </c>
      <c r="M159" s="38" t="s">
        <v>152</v>
      </c>
    </row>
    <row r="160" spans="1:13" s="4" customFormat="1" ht="66.75" customHeight="1">
      <c r="A160" s="24" t="s">
        <v>515</v>
      </c>
      <c r="B160" s="24" t="s">
        <v>516</v>
      </c>
      <c r="C160" s="24" t="s">
        <v>527</v>
      </c>
      <c r="D160" s="32" t="s">
        <v>528</v>
      </c>
      <c r="E160" s="24" t="s">
        <v>147</v>
      </c>
      <c r="F160" s="24" t="s">
        <v>155</v>
      </c>
      <c r="G160" s="39">
        <v>26.6</v>
      </c>
      <c r="H160" s="24" t="s">
        <v>22</v>
      </c>
      <c r="I160" s="24">
        <v>18</v>
      </c>
      <c r="J160" s="24">
        <v>28</v>
      </c>
      <c r="K160" s="24">
        <v>296</v>
      </c>
      <c r="L160" s="24">
        <v>880</v>
      </c>
      <c r="M160" s="38" t="s">
        <v>152</v>
      </c>
    </row>
    <row r="161" spans="1:13" s="4" customFormat="1" ht="66.75" customHeight="1">
      <c r="A161" s="24" t="s">
        <v>515</v>
      </c>
      <c r="B161" s="24" t="s">
        <v>516</v>
      </c>
      <c r="C161" s="24" t="s">
        <v>529</v>
      </c>
      <c r="D161" s="32" t="s">
        <v>530</v>
      </c>
      <c r="E161" s="20" t="s">
        <v>147</v>
      </c>
      <c r="F161" s="24" t="s">
        <v>148</v>
      </c>
      <c r="G161" s="39">
        <v>230.9</v>
      </c>
      <c r="H161" s="24" t="s">
        <v>22</v>
      </c>
      <c r="I161" s="39">
        <v>26</v>
      </c>
      <c r="J161" s="39">
        <v>51</v>
      </c>
      <c r="K161" s="39">
        <v>313</v>
      </c>
      <c r="L161" s="39">
        <v>969</v>
      </c>
      <c r="M161" s="39" t="s">
        <v>152</v>
      </c>
    </row>
    <row r="162" spans="1:13" s="4" customFormat="1" ht="55.5" customHeight="1">
      <c r="A162" s="24" t="s">
        <v>515</v>
      </c>
      <c r="B162" s="24" t="s">
        <v>516</v>
      </c>
      <c r="C162" s="24" t="s">
        <v>531</v>
      </c>
      <c r="D162" s="32" t="s">
        <v>532</v>
      </c>
      <c r="E162" s="24" t="s">
        <v>162</v>
      </c>
      <c r="F162" s="24" t="s">
        <v>173</v>
      </c>
      <c r="G162" s="39">
        <v>28.11</v>
      </c>
      <c r="H162" s="24" t="s">
        <v>22</v>
      </c>
      <c r="I162" s="24">
        <v>8</v>
      </c>
      <c r="J162" s="24">
        <v>16</v>
      </c>
      <c r="K162" s="24">
        <v>132</v>
      </c>
      <c r="L162" s="24">
        <v>276</v>
      </c>
      <c r="M162" s="38" t="s">
        <v>48</v>
      </c>
    </row>
    <row r="163" spans="1:13" s="4" customFormat="1" ht="55.5" customHeight="1">
      <c r="A163" s="24" t="s">
        <v>515</v>
      </c>
      <c r="B163" s="24" t="s">
        <v>516</v>
      </c>
      <c r="C163" s="24" t="s">
        <v>533</v>
      </c>
      <c r="D163" s="51" t="s">
        <v>534</v>
      </c>
      <c r="E163" s="24" t="s">
        <v>37</v>
      </c>
      <c r="F163" s="24" t="s">
        <v>535</v>
      </c>
      <c r="G163" s="39">
        <v>267.6</v>
      </c>
      <c r="H163" s="24" t="s">
        <v>22</v>
      </c>
      <c r="I163" s="24">
        <v>49</v>
      </c>
      <c r="J163" s="24">
        <v>112</v>
      </c>
      <c r="K163" s="24">
        <v>110</v>
      </c>
      <c r="L163" s="24">
        <v>406</v>
      </c>
      <c r="M163" s="38" t="s">
        <v>48</v>
      </c>
    </row>
    <row r="164" spans="1:13" s="4" customFormat="1" ht="55.5" customHeight="1">
      <c r="A164" s="24" t="s">
        <v>515</v>
      </c>
      <c r="B164" s="24" t="s">
        <v>516</v>
      </c>
      <c r="C164" s="24" t="s">
        <v>536</v>
      </c>
      <c r="D164" s="32" t="s">
        <v>537</v>
      </c>
      <c r="E164" s="24" t="s">
        <v>37</v>
      </c>
      <c r="F164" s="24" t="s">
        <v>538</v>
      </c>
      <c r="G164" s="39">
        <v>170</v>
      </c>
      <c r="H164" s="24" t="s">
        <v>22</v>
      </c>
      <c r="I164" s="24">
        <v>35</v>
      </c>
      <c r="J164" s="24">
        <v>64</v>
      </c>
      <c r="K164" s="24">
        <v>280</v>
      </c>
      <c r="L164" s="24">
        <v>900</v>
      </c>
      <c r="M164" s="38" t="s">
        <v>48</v>
      </c>
    </row>
    <row r="165" spans="1:13" s="4" customFormat="1" ht="69" customHeight="1">
      <c r="A165" s="24" t="s">
        <v>515</v>
      </c>
      <c r="B165" s="24" t="s">
        <v>516</v>
      </c>
      <c r="C165" s="24" t="s">
        <v>539</v>
      </c>
      <c r="D165" s="32" t="s">
        <v>540</v>
      </c>
      <c r="E165" s="24" t="s">
        <v>37</v>
      </c>
      <c r="F165" s="24" t="s">
        <v>541</v>
      </c>
      <c r="G165" s="24">
        <v>97.84</v>
      </c>
      <c r="H165" s="24" t="s">
        <v>22</v>
      </c>
      <c r="I165" s="24">
        <v>13</v>
      </c>
      <c r="J165" s="24">
        <v>23</v>
      </c>
      <c r="K165" s="24">
        <v>60</v>
      </c>
      <c r="L165" s="24">
        <v>259</v>
      </c>
      <c r="M165" s="38" t="s">
        <v>48</v>
      </c>
    </row>
    <row r="166" spans="1:13" s="4" customFormat="1" ht="69" customHeight="1">
      <c r="A166" s="24" t="s">
        <v>515</v>
      </c>
      <c r="B166" s="24" t="s">
        <v>516</v>
      </c>
      <c r="C166" s="24" t="s">
        <v>542</v>
      </c>
      <c r="D166" s="32" t="s">
        <v>543</v>
      </c>
      <c r="E166" s="24" t="s">
        <v>37</v>
      </c>
      <c r="F166" s="24" t="s">
        <v>541</v>
      </c>
      <c r="G166" s="39">
        <v>210</v>
      </c>
      <c r="H166" s="24" t="s">
        <v>22</v>
      </c>
      <c r="I166" s="24">
        <v>13</v>
      </c>
      <c r="J166" s="24">
        <v>23</v>
      </c>
      <c r="K166" s="24">
        <v>60</v>
      </c>
      <c r="L166" s="24">
        <v>259</v>
      </c>
      <c r="M166" s="38" t="s">
        <v>48</v>
      </c>
    </row>
    <row r="167" spans="1:13" s="4" customFormat="1" ht="69" customHeight="1">
      <c r="A167" s="24" t="s">
        <v>515</v>
      </c>
      <c r="B167" s="24" t="s">
        <v>516</v>
      </c>
      <c r="C167" s="24" t="s">
        <v>544</v>
      </c>
      <c r="D167" s="32" t="s">
        <v>545</v>
      </c>
      <c r="E167" s="24" t="s">
        <v>42</v>
      </c>
      <c r="F167" s="24" t="s">
        <v>546</v>
      </c>
      <c r="G167" s="39">
        <v>237.1</v>
      </c>
      <c r="H167" s="24" t="s">
        <v>22</v>
      </c>
      <c r="I167" s="24">
        <v>4</v>
      </c>
      <c r="J167" s="24">
        <v>9</v>
      </c>
      <c r="K167" s="24">
        <v>35</v>
      </c>
      <c r="L167" s="24">
        <v>106</v>
      </c>
      <c r="M167" s="38" t="s">
        <v>48</v>
      </c>
    </row>
    <row r="168" spans="1:13" s="4" customFormat="1" ht="63.75" customHeight="1">
      <c r="A168" s="24" t="s">
        <v>515</v>
      </c>
      <c r="B168" s="24" t="s">
        <v>516</v>
      </c>
      <c r="C168" s="24" t="s">
        <v>547</v>
      </c>
      <c r="D168" s="51" t="s">
        <v>548</v>
      </c>
      <c r="E168" s="24" t="s">
        <v>42</v>
      </c>
      <c r="F168" s="24" t="s">
        <v>549</v>
      </c>
      <c r="G168" s="39">
        <v>400</v>
      </c>
      <c r="H168" s="24" t="s">
        <v>22</v>
      </c>
      <c r="I168" s="24">
        <v>4</v>
      </c>
      <c r="J168" s="24">
        <v>10</v>
      </c>
      <c r="K168" s="24">
        <v>28</v>
      </c>
      <c r="L168" s="24">
        <v>78</v>
      </c>
      <c r="M168" s="38" t="s">
        <v>48</v>
      </c>
    </row>
    <row r="169" spans="1:13" s="4" customFormat="1" ht="63.75" customHeight="1">
      <c r="A169" s="24" t="s">
        <v>515</v>
      </c>
      <c r="B169" s="24" t="s">
        <v>516</v>
      </c>
      <c r="C169" s="24" t="s">
        <v>550</v>
      </c>
      <c r="D169" s="32" t="s">
        <v>551</v>
      </c>
      <c r="E169" s="24" t="s">
        <v>42</v>
      </c>
      <c r="F169" s="24" t="s">
        <v>552</v>
      </c>
      <c r="G169" s="39">
        <v>150</v>
      </c>
      <c r="H169" s="24" t="s">
        <v>22</v>
      </c>
      <c r="I169" s="24">
        <v>9</v>
      </c>
      <c r="J169" s="24">
        <v>21</v>
      </c>
      <c r="K169" s="24">
        <v>35</v>
      </c>
      <c r="L169" s="24">
        <v>133</v>
      </c>
      <c r="M169" s="38" t="s">
        <v>48</v>
      </c>
    </row>
    <row r="170" spans="1:13" s="4" customFormat="1" ht="63.75" customHeight="1">
      <c r="A170" s="24" t="s">
        <v>515</v>
      </c>
      <c r="B170" s="24" t="s">
        <v>516</v>
      </c>
      <c r="C170" s="24" t="s">
        <v>553</v>
      </c>
      <c r="D170" s="25" t="s">
        <v>554</v>
      </c>
      <c r="E170" s="24" t="s">
        <v>54</v>
      </c>
      <c r="F170" s="24" t="s">
        <v>55</v>
      </c>
      <c r="G170" s="24">
        <v>230</v>
      </c>
      <c r="H170" s="24" t="s">
        <v>22</v>
      </c>
      <c r="I170" s="24">
        <v>97</v>
      </c>
      <c r="J170" s="24">
        <v>279</v>
      </c>
      <c r="K170" s="24">
        <v>672</v>
      </c>
      <c r="L170" s="24">
        <v>1661</v>
      </c>
      <c r="M170" s="38" t="s">
        <v>555</v>
      </c>
    </row>
    <row r="171" spans="1:13" s="4" customFormat="1" ht="81" customHeight="1">
      <c r="A171" s="24" t="s">
        <v>515</v>
      </c>
      <c r="B171" s="24" t="s">
        <v>516</v>
      </c>
      <c r="C171" s="24" t="s">
        <v>556</v>
      </c>
      <c r="D171" s="32" t="s">
        <v>557</v>
      </c>
      <c r="E171" s="24" t="s">
        <v>54</v>
      </c>
      <c r="F171" s="24" t="s">
        <v>558</v>
      </c>
      <c r="G171" s="39">
        <v>160</v>
      </c>
      <c r="H171" s="24" t="s">
        <v>22</v>
      </c>
      <c r="I171" s="24">
        <v>64</v>
      </c>
      <c r="J171" s="24">
        <v>151</v>
      </c>
      <c r="K171" s="24">
        <v>528</v>
      </c>
      <c r="L171" s="24">
        <v>1337</v>
      </c>
      <c r="M171" s="38" t="s">
        <v>555</v>
      </c>
    </row>
    <row r="172" spans="1:13" s="4" customFormat="1" ht="81" customHeight="1">
      <c r="A172" s="24" t="s">
        <v>515</v>
      </c>
      <c r="B172" s="24" t="s">
        <v>516</v>
      </c>
      <c r="C172" s="24" t="s">
        <v>559</v>
      </c>
      <c r="D172" s="24" t="s">
        <v>560</v>
      </c>
      <c r="E172" s="24" t="s">
        <v>54</v>
      </c>
      <c r="F172" s="24" t="s">
        <v>561</v>
      </c>
      <c r="G172" s="50">
        <v>50</v>
      </c>
      <c r="H172" s="24" t="s">
        <v>22</v>
      </c>
      <c r="I172" s="24">
        <v>64</v>
      </c>
      <c r="J172" s="24">
        <v>151</v>
      </c>
      <c r="K172" s="24">
        <v>528</v>
      </c>
      <c r="L172" s="24">
        <v>1337</v>
      </c>
      <c r="M172" s="38" t="s">
        <v>555</v>
      </c>
    </row>
    <row r="173" spans="1:13" s="4" customFormat="1" ht="81" customHeight="1">
      <c r="A173" s="24" t="s">
        <v>515</v>
      </c>
      <c r="B173" s="24" t="s">
        <v>516</v>
      </c>
      <c r="C173" s="24" t="s">
        <v>562</v>
      </c>
      <c r="D173" s="32" t="s">
        <v>563</v>
      </c>
      <c r="E173" s="24" t="s">
        <v>59</v>
      </c>
      <c r="F173" s="24" t="s">
        <v>235</v>
      </c>
      <c r="G173" s="24">
        <v>80</v>
      </c>
      <c r="H173" s="24" t="s">
        <v>22</v>
      </c>
      <c r="I173" s="24">
        <v>17</v>
      </c>
      <c r="J173" s="24">
        <v>42</v>
      </c>
      <c r="K173" s="24">
        <v>390</v>
      </c>
      <c r="L173" s="24">
        <v>1261</v>
      </c>
      <c r="M173" s="38" t="s">
        <v>465</v>
      </c>
    </row>
    <row r="174" spans="1:13" s="4" customFormat="1" ht="121.5" customHeight="1">
      <c r="A174" s="24" t="s">
        <v>515</v>
      </c>
      <c r="B174" s="24" t="s">
        <v>516</v>
      </c>
      <c r="C174" s="24" t="s">
        <v>564</v>
      </c>
      <c r="D174" s="32" t="s">
        <v>565</v>
      </c>
      <c r="E174" s="24" t="s">
        <v>116</v>
      </c>
      <c r="F174" s="24" t="s">
        <v>496</v>
      </c>
      <c r="G174" s="39">
        <v>200</v>
      </c>
      <c r="H174" s="24" t="s">
        <v>22</v>
      </c>
      <c r="I174" s="24">
        <v>33</v>
      </c>
      <c r="J174" s="24">
        <v>64</v>
      </c>
      <c r="K174" s="24">
        <v>597</v>
      </c>
      <c r="L174" s="24">
        <v>1556</v>
      </c>
      <c r="M174" s="38" t="s">
        <v>48</v>
      </c>
    </row>
    <row r="175" spans="1:13" s="4" customFormat="1" ht="66.75" customHeight="1">
      <c r="A175" s="24" t="s">
        <v>515</v>
      </c>
      <c r="B175" s="24" t="s">
        <v>516</v>
      </c>
      <c r="C175" s="24" t="s">
        <v>566</v>
      </c>
      <c r="D175" s="24" t="s">
        <v>567</v>
      </c>
      <c r="E175" s="24" t="s">
        <v>116</v>
      </c>
      <c r="F175" s="24" t="s">
        <v>239</v>
      </c>
      <c r="G175" s="24">
        <v>240</v>
      </c>
      <c r="H175" s="24" t="s">
        <v>22</v>
      </c>
      <c r="I175" s="24">
        <v>18</v>
      </c>
      <c r="J175" s="24">
        <v>43</v>
      </c>
      <c r="K175" s="24">
        <v>451</v>
      </c>
      <c r="L175" s="24">
        <v>1211</v>
      </c>
      <c r="M175" s="38" t="s">
        <v>48</v>
      </c>
    </row>
    <row r="176" spans="1:13" s="4" customFormat="1" ht="81" customHeight="1">
      <c r="A176" s="24" t="s">
        <v>515</v>
      </c>
      <c r="B176" s="24" t="s">
        <v>516</v>
      </c>
      <c r="C176" s="24" t="s">
        <v>568</v>
      </c>
      <c r="D176" s="32" t="s">
        <v>569</v>
      </c>
      <c r="E176" s="24" t="s">
        <v>116</v>
      </c>
      <c r="F176" s="24" t="s">
        <v>570</v>
      </c>
      <c r="G176" s="39">
        <v>87</v>
      </c>
      <c r="H176" s="24" t="s">
        <v>22</v>
      </c>
      <c r="I176" s="24">
        <v>62</v>
      </c>
      <c r="J176" s="24">
        <v>139</v>
      </c>
      <c r="K176" s="24">
        <v>395</v>
      </c>
      <c r="L176" s="24">
        <v>1000</v>
      </c>
      <c r="M176" s="38" t="s">
        <v>48</v>
      </c>
    </row>
    <row r="177" spans="1:13" s="4" customFormat="1" ht="78.75" customHeight="1">
      <c r="A177" s="24" t="s">
        <v>515</v>
      </c>
      <c r="B177" s="24" t="s">
        <v>516</v>
      </c>
      <c r="C177" s="24" t="s">
        <v>571</v>
      </c>
      <c r="D177" s="24" t="s">
        <v>572</v>
      </c>
      <c r="E177" s="24" t="s">
        <v>573</v>
      </c>
      <c r="F177" s="24" t="s">
        <v>574</v>
      </c>
      <c r="G177" s="24">
        <v>186.2</v>
      </c>
      <c r="H177" s="24" t="s">
        <v>22</v>
      </c>
      <c r="I177" s="24">
        <v>7</v>
      </c>
      <c r="J177" s="24">
        <v>8</v>
      </c>
      <c r="K177" s="24" t="s">
        <v>575</v>
      </c>
      <c r="L177" s="24" t="s">
        <v>576</v>
      </c>
      <c r="M177" s="38" t="s">
        <v>577</v>
      </c>
    </row>
    <row r="178" spans="1:13" s="4" customFormat="1" ht="78.75" customHeight="1">
      <c r="A178" s="24" t="s">
        <v>515</v>
      </c>
      <c r="B178" s="24" t="s">
        <v>516</v>
      </c>
      <c r="C178" s="24" t="s">
        <v>578</v>
      </c>
      <c r="D178" s="24" t="s">
        <v>579</v>
      </c>
      <c r="E178" s="24" t="s">
        <v>573</v>
      </c>
      <c r="F178" s="24" t="s">
        <v>580</v>
      </c>
      <c r="G178" s="50">
        <v>166.27</v>
      </c>
      <c r="H178" s="24" t="s">
        <v>22</v>
      </c>
      <c r="I178" s="24">
        <v>3</v>
      </c>
      <c r="J178" s="24">
        <v>3</v>
      </c>
      <c r="K178" s="24">
        <v>30</v>
      </c>
      <c r="L178" s="24">
        <v>90</v>
      </c>
      <c r="M178" s="38" t="s">
        <v>577</v>
      </c>
    </row>
    <row r="179" spans="1:13" s="4" customFormat="1" ht="78.75" customHeight="1">
      <c r="A179" s="24" t="s">
        <v>515</v>
      </c>
      <c r="B179" s="24" t="s">
        <v>516</v>
      </c>
      <c r="C179" s="24" t="s">
        <v>581</v>
      </c>
      <c r="D179" s="32" t="s">
        <v>582</v>
      </c>
      <c r="E179" s="24" t="s">
        <v>68</v>
      </c>
      <c r="F179" s="24" t="s">
        <v>583</v>
      </c>
      <c r="G179" s="39">
        <v>300</v>
      </c>
      <c r="H179" s="24" t="s">
        <v>22</v>
      </c>
      <c r="I179" s="24">
        <v>88</v>
      </c>
      <c r="J179" s="24">
        <v>173</v>
      </c>
      <c r="K179" s="24">
        <v>536</v>
      </c>
      <c r="L179" s="24">
        <v>1390</v>
      </c>
      <c r="M179" s="38" t="s">
        <v>48</v>
      </c>
    </row>
    <row r="180" spans="1:13" s="4" customFormat="1" ht="63.75" customHeight="1">
      <c r="A180" s="24" t="s">
        <v>515</v>
      </c>
      <c r="B180" s="24" t="s">
        <v>516</v>
      </c>
      <c r="C180" s="24" t="s">
        <v>584</v>
      </c>
      <c r="D180" s="32" t="s">
        <v>585</v>
      </c>
      <c r="E180" s="24" t="s">
        <v>68</v>
      </c>
      <c r="F180" s="24" t="s">
        <v>586</v>
      </c>
      <c r="G180" s="39">
        <v>240.2</v>
      </c>
      <c r="H180" s="24" t="s">
        <v>22</v>
      </c>
      <c r="I180" s="24">
        <v>65</v>
      </c>
      <c r="J180" s="24">
        <v>135</v>
      </c>
      <c r="K180" s="24">
        <v>411</v>
      </c>
      <c r="L180" s="24">
        <v>1058</v>
      </c>
      <c r="M180" s="38" t="s">
        <v>48</v>
      </c>
    </row>
    <row r="181" spans="1:13" s="4" customFormat="1" ht="63.75" customHeight="1">
      <c r="A181" s="24" t="s">
        <v>515</v>
      </c>
      <c r="B181" s="24" t="s">
        <v>516</v>
      </c>
      <c r="C181" s="24" t="s">
        <v>587</v>
      </c>
      <c r="D181" s="24" t="s">
        <v>588</v>
      </c>
      <c r="E181" s="24" t="s">
        <v>76</v>
      </c>
      <c r="F181" s="24" t="s">
        <v>589</v>
      </c>
      <c r="G181" s="24">
        <v>317.58</v>
      </c>
      <c r="H181" s="24" t="s">
        <v>22</v>
      </c>
      <c r="I181" s="24">
        <v>8</v>
      </c>
      <c r="J181" s="24">
        <v>21</v>
      </c>
      <c r="K181" s="24">
        <v>58</v>
      </c>
      <c r="L181" s="24">
        <v>151</v>
      </c>
      <c r="M181" s="38" t="s">
        <v>48</v>
      </c>
    </row>
    <row r="182" spans="1:13" s="4" customFormat="1" ht="66.75" customHeight="1">
      <c r="A182" s="24" t="s">
        <v>515</v>
      </c>
      <c r="B182" s="24" t="s">
        <v>516</v>
      </c>
      <c r="C182" s="24" t="s">
        <v>590</v>
      </c>
      <c r="D182" s="24" t="s">
        <v>591</v>
      </c>
      <c r="E182" s="24" t="s">
        <v>280</v>
      </c>
      <c r="F182" s="24" t="s">
        <v>592</v>
      </c>
      <c r="G182" s="24">
        <v>301.7</v>
      </c>
      <c r="H182" s="24" t="s">
        <v>22</v>
      </c>
      <c r="I182" s="24">
        <v>21</v>
      </c>
      <c r="J182" s="24">
        <v>48</v>
      </c>
      <c r="K182" s="24">
        <v>262</v>
      </c>
      <c r="L182" s="24">
        <v>783</v>
      </c>
      <c r="M182" s="38" t="s">
        <v>555</v>
      </c>
    </row>
    <row r="183" spans="1:13" s="4" customFormat="1" ht="66.75" customHeight="1">
      <c r="A183" s="24" t="s">
        <v>515</v>
      </c>
      <c r="B183" s="24" t="s">
        <v>516</v>
      </c>
      <c r="C183" s="24" t="s">
        <v>593</v>
      </c>
      <c r="D183" s="24" t="s">
        <v>594</v>
      </c>
      <c r="E183" s="24" t="s">
        <v>280</v>
      </c>
      <c r="F183" s="24" t="s">
        <v>595</v>
      </c>
      <c r="G183" s="24">
        <v>160</v>
      </c>
      <c r="H183" s="24" t="s">
        <v>22</v>
      </c>
      <c r="I183" s="24">
        <v>0</v>
      </c>
      <c r="J183" s="24">
        <v>0</v>
      </c>
      <c r="K183" s="24">
        <v>95</v>
      </c>
      <c r="L183" s="24">
        <v>279</v>
      </c>
      <c r="M183" s="38" t="s">
        <v>555</v>
      </c>
    </row>
    <row r="184" spans="1:13" s="4" customFormat="1" ht="66.75" customHeight="1">
      <c r="A184" s="24" t="s">
        <v>515</v>
      </c>
      <c r="B184" s="24" t="s">
        <v>516</v>
      </c>
      <c r="C184" s="24" t="s">
        <v>596</v>
      </c>
      <c r="D184" s="51" t="s">
        <v>597</v>
      </c>
      <c r="E184" s="24" t="s">
        <v>94</v>
      </c>
      <c r="F184" s="24" t="s">
        <v>598</v>
      </c>
      <c r="G184" s="50">
        <v>360.7</v>
      </c>
      <c r="H184" s="24" t="s">
        <v>22</v>
      </c>
      <c r="I184" s="24">
        <v>14</v>
      </c>
      <c r="J184" s="24">
        <v>23</v>
      </c>
      <c r="K184" s="24">
        <v>100</v>
      </c>
      <c r="L184" s="24">
        <v>279</v>
      </c>
      <c r="M184" s="38" t="s">
        <v>599</v>
      </c>
    </row>
    <row r="185" spans="1:13" s="4" customFormat="1" ht="66.75" customHeight="1">
      <c r="A185" s="24" t="s">
        <v>515</v>
      </c>
      <c r="B185" s="24" t="s">
        <v>516</v>
      </c>
      <c r="C185" s="24" t="s">
        <v>600</v>
      </c>
      <c r="D185" s="51" t="s">
        <v>601</v>
      </c>
      <c r="E185" s="24" t="s">
        <v>94</v>
      </c>
      <c r="F185" s="24" t="s">
        <v>602</v>
      </c>
      <c r="G185" s="39">
        <v>240</v>
      </c>
      <c r="H185" s="24" t="s">
        <v>22</v>
      </c>
      <c r="I185" s="24">
        <v>3</v>
      </c>
      <c r="J185" s="24">
        <v>8</v>
      </c>
      <c r="K185" s="24">
        <v>29</v>
      </c>
      <c r="L185" s="24">
        <v>94</v>
      </c>
      <c r="M185" s="38" t="s">
        <v>599</v>
      </c>
    </row>
    <row r="186" spans="1:13" s="4" customFormat="1" ht="61.5" customHeight="1">
      <c r="A186" s="24" t="s">
        <v>515</v>
      </c>
      <c r="B186" s="24" t="s">
        <v>516</v>
      </c>
      <c r="C186" s="24" t="s">
        <v>603</v>
      </c>
      <c r="D186" s="51" t="s">
        <v>604</v>
      </c>
      <c r="E186" s="24" t="s">
        <v>306</v>
      </c>
      <c r="F186" s="24" t="s">
        <v>605</v>
      </c>
      <c r="G186" s="39">
        <v>85.41</v>
      </c>
      <c r="H186" s="21" t="s">
        <v>22</v>
      </c>
      <c r="I186" s="24">
        <v>55</v>
      </c>
      <c r="J186" s="24">
        <v>98</v>
      </c>
      <c r="K186" s="24">
        <v>569</v>
      </c>
      <c r="L186" s="24">
        <v>1594</v>
      </c>
      <c r="M186" s="54" t="s">
        <v>48</v>
      </c>
    </row>
    <row r="187" spans="1:13" s="4" customFormat="1" ht="61.5" customHeight="1">
      <c r="A187" s="24" t="s">
        <v>515</v>
      </c>
      <c r="B187" s="24" t="s">
        <v>516</v>
      </c>
      <c r="C187" s="24" t="s">
        <v>606</v>
      </c>
      <c r="D187" s="51" t="s">
        <v>607</v>
      </c>
      <c r="E187" s="24" t="s">
        <v>306</v>
      </c>
      <c r="F187" s="24" t="s">
        <v>319</v>
      </c>
      <c r="G187" s="39">
        <v>126</v>
      </c>
      <c r="H187" s="24" t="s">
        <v>22</v>
      </c>
      <c r="I187" s="24">
        <v>9</v>
      </c>
      <c r="J187" s="24">
        <v>16</v>
      </c>
      <c r="K187" s="24">
        <v>375</v>
      </c>
      <c r="L187" s="24">
        <v>1058</v>
      </c>
      <c r="M187" s="54" t="s">
        <v>48</v>
      </c>
    </row>
    <row r="188" spans="1:13" s="4" customFormat="1" ht="61.5" customHeight="1">
      <c r="A188" s="20" t="s">
        <v>515</v>
      </c>
      <c r="B188" s="21" t="s">
        <v>608</v>
      </c>
      <c r="C188" s="24" t="s">
        <v>609</v>
      </c>
      <c r="D188" s="24" t="s">
        <v>610</v>
      </c>
      <c r="E188" s="24" t="s">
        <v>54</v>
      </c>
      <c r="F188" s="24" t="s">
        <v>611</v>
      </c>
      <c r="G188" s="50">
        <v>50</v>
      </c>
      <c r="H188" s="24" t="s">
        <v>22</v>
      </c>
      <c r="I188" s="24">
        <v>28</v>
      </c>
      <c r="J188" s="24">
        <v>61</v>
      </c>
      <c r="K188" s="24">
        <v>310</v>
      </c>
      <c r="L188" s="24">
        <v>806</v>
      </c>
      <c r="M188" s="38" t="s">
        <v>555</v>
      </c>
    </row>
    <row r="189" spans="1:13" s="5" customFormat="1" ht="61.5" customHeight="1">
      <c r="A189" s="24" t="s">
        <v>515</v>
      </c>
      <c r="B189" s="21" t="s">
        <v>612</v>
      </c>
      <c r="C189" s="24" t="s">
        <v>613</v>
      </c>
      <c r="D189" s="24" t="s">
        <v>614</v>
      </c>
      <c r="E189" s="24" t="s">
        <v>135</v>
      </c>
      <c r="F189" s="24" t="s">
        <v>615</v>
      </c>
      <c r="G189" s="23">
        <v>210</v>
      </c>
      <c r="H189" s="24" t="s">
        <v>22</v>
      </c>
      <c r="I189" s="20">
        <v>9</v>
      </c>
      <c r="J189" s="20">
        <v>17</v>
      </c>
      <c r="K189" s="20">
        <v>216</v>
      </c>
      <c r="L189" s="20">
        <v>614</v>
      </c>
      <c r="M189" s="38" t="s">
        <v>616</v>
      </c>
    </row>
    <row r="190" spans="1:13" s="5" customFormat="1" ht="100.5" customHeight="1">
      <c r="A190" s="24" t="s">
        <v>515</v>
      </c>
      <c r="B190" s="21" t="s">
        <v>612</v>
      </c>
      <c r="C190" s="24" t="s">
        <v>617</v>
      </c>
      <c r="D190" s="24" t="s">
        <v>618</v>
      </c>
      <c r="E190" s="24" t="s">
        <v>122</v>
      </c>
      <c r="F190" s="24" t="s">
        <v>619</v>
      </c>
      <c r="G190" s="23">
        <v>150</v>
      </c>
      <c r="H190" s="24" t="s">
        <v>22</v>
      </c>
      <c r="I190" s="24">
        <v>5</v>
      </c>
      <c r="J190" s="24">
        <v>11</v>
      </c>
      <c r="K190" s="24">
        <v>125</v>
      </c>
      <c r="L190" s="24">
        <v>363</v>
      </c>
      <c r="M190" s="38" t="s">
        <v>620</v>
      </c>
    </row>
    <row r="191" spans="1:13" s="5" customFormat="1" ht="60.75" customHeight="1">
      <c r="A191" s="24" t="s">
        <v>515</v>
      </c>
      <c r="B191" s="21" t="s">
        <v>612</v>
      </c>
      <c r="C191" s="24" t="s">
        <v>621</v>
      </c>
      <c r="D191" s="24" t="s">
        <v>622</v>
      </c>
      <c r="E191" s="24" t="s">
        <v>280</v>
      </c>
      <c r="F191" s="24" t="s">
        <v>398</v>
      </c>
      <c r="G191" s="23">
        <v>100</v>
      </c>
      <c r="H191" s="24" t="s">
        <v>22</v>
      </c>
      <c r="I191" s="24">
        <v>32</v>
      </c>
      <c r="J191" s="24">
        <v>67</v>
      </c>
      <c r="K191" s="24">
        <v>359</v>
      </c>
      <c r="L191" s="24">
        <v>1093</v>
      </c>
      <c r="M191" s="38" t="s">
        <v>623</v>
      </c>
    </row>
    <row r="192" spans="1:13" s="5" customFormat="1" ht="54.75" customHeight="1">
      <c r="A192" s="24" t="s">
        <v>515</v>
      </c>
      <c r="B192" s="21" t="s">
        <v>612</v>
      </c>
      <c r="C192" s="24" t="s">
        <v>624</v>
      </c>
      <c r="D192" s="24" t="s">
        <v>625</v>
      </c>
      <c r="E192" s="24" t="s">
        <v>280</v>
      </c>
      <c r="F192" s="24" t="s">
        <v>592</v>
      </c>
      <c r="G192" s="23">
        <v>20</v>
      </c>
      <c r="H192" s="24" t="s">
        <v>22</v>
      </c>
      <c r="I192" s="24">
        <v>10</v>
      </c>
      <c r="J192" s="24">
        <v>20</v>
      </c>
      <c r="K192" s="24">
        <v>66</v>
      </c>
      <c r="L192" s="24">
        <v>204</v>
      </c>
      <c r="M192" s="38" t="s">
        <v>286</v>
      </c>
    </row>
    <row r="193" spans="1:13" s="5" customFormat="1" ht="54.75" customHeight="1">
      <c r="A193" s="24" t="s">
        <v>515</v>
      </c>
      <c r="B193" s="21" t="s">
        <v>612</v>
      </c>
      <c r="C193" s="24" t="s">
        <v>626</v>
      </c>
      <c r="D193" s="25" t="s">
        <v>627</v>
      </c>
      <c r="E193" s="24" t="s">
        <v>280</v>
      </c>
      <c r="F193" s="24" t="s">
        <v>628</v>
      </c>
      <c r="G193" s="23">
        <v>75</v>
      </c>
      <c r="H193" s="24" t="s">
        <v>22</v>
      </c>
      <c r="I193" s="24">
        <v>8</v>
      </c>
      <c r="J193" s="24">
        <v>16</v>
      </c>
      <c r="K193" s="24">
        <v>23</v>
      </c>
      <c r="L193" s="24">
        <v>71</v>
      </c>
      <c r="M193" s="38" t="s">
        <v>286</v>
      </c>
    </row>
    <row r="194" spans="1:13" s="5" customFormat="1" ht="54.75" customHeight="1">
      <c r="A194" s="24" t="s">
        <v>515</v>
      </c>
      <c r="B194" s="21" t="s">
        <v>612</v>
      </c>
      <c r="C194" s="24" t="s">
        <v>629</v>
      </c>
      <c r="D194" s="24" t="s">
        <v>630</v>
      </c>
      <c r="E194" s="24" t="s">
        <v>20</v>
      </c>
      <c r="F194" s="24" t="s">
        <v>631</v>
      </c>
      <c r="G194" s="23">
        <v>30</v>
      </c>
      <c r="H194" s="24" t="s">
        <v>22</v>
      </c>
      <c r="I194" s="24">
        <v>17</v>
      </c>
      <c r="J194" s="24">
        <v>32</v>
      </c>
      <c r="K194" s="24">
        <v>468</v>
      </c>
      <c r="L194" s="24">
        <v>1155</v>
      </c>
      <c r="M194" s="38" t="s">
        <v>632</v>
      </c>
    </row>
    <row r="195" spans="1:13" s="5" customFormat="1" ht="63.75" customHeight="1">
      <c r="A195" s="24" t="s">
        <v>515</v>
      </c>
      <c r="B195" s="21" t="s">
        <v>119</v>
      </c>
      <c r="C195" s="24" t="s">
        <v>633</v>
      </c>
      <c r="D195" s="24" t="s">
        <v>634</v>
      </c>
      <c r="E195" s="24" t="s">
        <v>306</v>
      </c>
      <c r="F195" s="24" t="s">
        <v>635</v>
      </c>
      <c r="G195" s="23">
        <v>56</v>
      </c>
      <c r="H195" s="24" t="s">
        <v>22</v>
      </c>
      <c r="I195" s="24">
        <v>44</v>
      </c>
      <c r="J195" s="24">
        <v>87</v>
      </c>
      <c r="K195" s="24">
        <v>368</v>
      </c>
      <c r="L195" s="24">
        <v>702</v>
      </c>
      <c r="M195" s="38" t="s">
        <v>636</v>
      </c>
    </row>
    <row r="196" spans="1:13" s="5" customFormat="1" ht="63.75" customHeight="1">
      <c r="A196" s="24" t="s">
        <v>515</v>
      </c>
      <c r="B196" s="21" t="s">
        <v>119</v>
      </c>
      <c r="C196" s="24" t="s">
        <v>637</v>
      </c>
      <c r="D196" s="24" t="s">
        <v>638</v>
      </c>
      <c r="E196" s="24" t="s">
        <v>306</v>
      </c>
      <c r="F196" s="24" t="s">
        <v>639</v>
      </c>
      <c r="G196" s="23">
        <v>29</v>
      </c>
      <c r="H196" s="24" t="s">
        <v>22</v>
      </c>
      <c r="I196" s="24">
        <v>7</v>
      </c>
      <c r="J196" s="24">
        <v>8</v>
      </c>
      <c r="K196" s="24">
        <v>178</v>
      </c>
      <c r="L196" s="24">
        <v>534</v>
      </c>
      <c r="M196" s="38" t="s">
        <v>636</v>
      </c>
    </row>
    <row r="197" spans="1:13" s="5" customFormat="1" ht="63.75" customHeight="1">
      <c r="A197" s="24" t="s">
        <v>515</v>
      </c>
      <c r="B197" s="21" t="s">
        <v>119</v>
      </c>
      <c r="C197" s="24" t="s">
        <v>640</v>
      </c>
      <c r="D197" s="21" t="s">
        <v>641</v>
      </c>
      <c r="E197" s="21" t="s">
        <v>573</v>
      </c>
      <c r="F197" s="24" t="s">
        <v>642</v>
      </c>
      <c r="G197" s="23">
        <v>90</v>
      </c>
      <c r="H197" s="24" t="s">
        <v>22</v>
      </c>
      <c r="I197" s="24">
        <v>6</v>
      </c>
      <c r="J197" s="24">
        <v>7</v>
      </c>
      <c r="K197" s="24">
        <v>258</v>
      </c>
      <c r="L197" s="24">
        <v>1030</v>
      </c>
      <c r="M197" s="38" t="s">
        <v>643</v>
      </c>
    </row>
    <row r="198" spans="1:13" s="5" customFormat="1" ht="63.75" customHeight="1">
      <c r="A198" s="24" t="s">
        <v>515</v>
      </c>
      <c r="B198" s="21" t="s">
        <v>119</v>
      </c>
      <c r="C198" s="24" t="s">
        <v>644</v>
      </c>
      <c r="D198" s="24" t="s">
        <v>645</v>
      </c>
      <c r="E198" s="24" t="s">
        <v>76</v>
      </c>
      <c r="F198" s="24" t="s">
        <v>646</v>
      </c>
      <c r="G198" s="23">
        <v>30</v>
      </c>
      <c r="H198" s="24" t="s">
        <v>22</v>
      </c>
      <c r="I198" s="24">
        <v>8</v>
      </c>
      <c r="J198" s="24">
        <v>21</v>
      </c>
      <c r="K198" s="24">
        <v>327</v>
      </c>
      <c r="L198" s="24">
        <v>1149</v>
      </c>
      <c r="M198" s="38" t="s">
        <v>647</v>
      </c>
    </row>
    <row r="199" spans="1:13" s="5" customFormat="1" ht="57" customHeight="1">
      <c r="A199" s="24" t="s">
        <v>515</v>
      </c>
      <c r="B199" s="21" t="s">
        <v>119</v>
      </c>
      <c r="C199" s="24" t="s">
        <v>648</v>
      </c>
      <c r="D199" s="24" t="s">
        <v>649</v>
      </c>
      <c r="E199" s="24" t="s">
        <v>76</v>
      </c>
      <c r="F199" s="24" t="s">
        <v>261</v>
      </c>
      <c r="G199" s="23">
        <v>55.53</v>
      </c>
      <c r="H199" s="24" t="s">
        <v>22</v>
      </c>
      <c r="I199" s="24">
        <v>25</v>
      </c>
      <c r="J199" s="24">
        <v>58</v>
      </c>
      <c r="K199" s="24">
        <v>1040</v>
      </c>
      <c r="L199" s="24">
        <v>1379</v>
      </c>
      <c r="M199" s="38" t="s">
        <v>48</v>
      </c>
    </row>
    <row r="200" ht="15">
      <c r="G200" s="1" t="e">
        <f>SUM(G8:G199)</f>
        <v>#REF!</v>
      </c>
    </row>
  </sheetData>
  <sheetProtection/>
  <mergeCells count="14">
    <mergeCell ref="A1:B1"/>
    <mergeCell ref="A2:M2"/>
    <mergeCell ref="E4:F4"/>
    <mergeCell ref="A4:A6"/>
    <mergeCell ref="B4:B6"/>
    <mergeCell ref="C4:C6"/>
    <mergeCell ref="D4:D6"/>
    <mergeCell ref="E5:E6"/>
    <mergeCell ref="F5:F6"/>
    <mergeCell ref="G4:G6"/>
    <mergeCell ref="H4:H6"/>
    <mergeCell ref="M4:M6"/>
    <mergeCell ref="I4:J5"/>
    <mergeCell ref="K4:L5"/>
  </mergeCells>
  <dataValidations count="2">
    <dataValidation type="list" allowBlank="1" showInputMessage="1" showErrorMessage="1" sqref="H2 H3 H7 H8 H9 H12 H13 H14 H17 H18 H19 H20 H21 H22 H23 H24 H25 H26 H27 H28 H29 H30 H31 H32 H33 H34 H35 H36 H37 H38 H39 H40 H41 H42 H43 H44 H45 H46 H47 H48 H51 H54 H55 H56 H57 H58 H59 H60 H63 H64 H65 H66 H67 H68 H69 H74 H75 H79 H80 H87 H88 H89 H90 H91 H92 H93 H94 H95 H96 H97 H98 H99 H100 H101 H102 H103 H104 H105 H112 H113 H114 H115 H116 H131 H132 H138 H139 H143 H144 H145 H146 H147 H148 H149 H150 H158 H189 H190 H191 H192">
      <formula1>#REF!</formula1>
    </dataValidation>
    <dataValidation type="list" allowBlank="1" showInputMessage="1" showErrorMessage="1" sqref="H193 H194 H197 H198 H199 H10:H11 H15:H16 H49:H50 H52:H53 H61:H62 H70:H71 H72:H73 H76:H78 H106:H109 H110:H111 H117:H121 H122:H126 H127:H128 H129:H130 H133:H137 H140:H142 H151:H152 H153:H155 H195:H196 H200:H65536">
      <formula1>#REF!</formula1>
    </dataValidation>
  </dataValidations>
  <printOptions horizontalCentered="1"/>
  <pageMargins left="0.15694444444444444" right="0.19652777777777777" top="0.7479166666666667" bottom="0.39305555555555555" header="0.5118055555555555" footer="0.11805555555555555"/>
  <pageSetup firstPageNumber="8" useFirstPageNumber="1" horizontalDpi="600" verticalDpi="600" orientation="landscape" paperSize="9" scale="50"/>
  <headerFooter>
    <oddFooter>&amp;C&amp;14- &amp;P -</oddFooter>
  </headerFooter>
  <rowBreaks count="1" manualBreakCount="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GHZ</dc:creator>
  <cp:keywords/>
  <dc:description/>
  <cp:lastModifiedBy>我一个人 习惯了</cp:lastModifiedBy>
  <cp:lastPrinted>2019-07-26T07:41:00Z</cp:lastPrinted>
  <dcterms:created xsi:type="dcterms:W3CDTF">2019-07-20T09:28:00Z</dcterms:created>
  <dcterms:modified xsi:type="dcterms:W3CDTF">2021-12-18T04:30:02Z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75B4D410F3E4452DA4184E3DB6630B38</vt:lpwstr>
  </property>
  <property fmtid="{D5CDD505-2E9C-101B-9397-08002B2CF9AE}" pid="5" name="KSOReadingLayo">
    <vt:bool>true</vt:bool>
  </property>
</Properties>
</file>