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年项目库汇总表" sheetId="1" r:id="rId1"/>
    <sheet name="明细表" sheetId="2" r:id="rId2"/>
  </sheets>
  <definedNames>
    <definedName name="_xlnm.Print_Titles" localSheetId="0">'2020年项目库汇总表'!$4:$6</definedName>
    <definedName name="_xlnm.Print_Titles" localSheetId="1">'明细表'!$4:$6</definedName>
  </definedNames>
  <calcPr fullCalcOnLoad="1"/>
</workbook>
</file>

<file path=xl/sharedStrings.xml><?xml version="1.0" encoding="utf-8"?>
<sst xmlns="http://schemas.openxmlformats.org/spreadsheetml/2006/main" count="3722" uniqueCount="1121">
  <si>
    <t>附件1</t>
  </si>
  <si>
    <t>神木市2021年度巩固拓展脱贫攻坚成果和乡村振兴项目库汇总表</t>
  </si>
  <si>
    <t>填报单位（盖章）：</t>
  </si>
  <si>
    <t>单位：万元</t>
  </si>
  <si>
    <t>序号</t>
  </si>
  <si>
    <t>项目类型</t>
  </si>
  <si>
    <t>项目个数</t>
  </si>
  <si>
    <t>项目预算总投资</t>
  </si>
  <si>
    <t>合计</t>
  </si>
  <si>
    <t>财政资金</t>
  </si>
  <si>
    <t>4.地方债务资金</t>
  </si>
  <si>
    <t>5.易地扶贫搬迁资金</t>
  </si>
  <si>
    <t>6.定点扶贫资金</t>
  </si>
  <si>
    <t>7.东西部协作资金</t>
  </si>
  <si>
    <t>8.社会捐赠资金</t>
  </si>
  <si>
    <t>9.银行贷款资金</t>
  </si>
  <si>
    <t>10.群众自筹</t>
  </si>
  <si>
    <t>1.财政专项扶贫资金</t>
  </si>
  <si>
    <t>2.财政涉农统筹整合资金（除财政专项扶贫资金投入以外）</t>
  </si>
  <si>
    <t>3.用于扶贫的社会事业方面的资金</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</si>
  <si>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</si>
  <si>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</si>
  <si>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</si>
  <si>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</si>
  <si>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</si>
  <si>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</si>
  <si>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</si>
  <si>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</si>
  <si>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</si>
  <si>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</si>
  <si>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</si>
  <si>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</si>
  <si>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三、公益岗位</t>
  </si>
  <si>
    <t>公益岗位</t>
  </si>
  <si>
    <t>四、教育扶贫</t>
  </si>
  <si>
    <t>1.享受“雨露计划”职业教育补助</t>
  </si>
  <si>
    <t>2.贫困村创业致富带头人创业培训</t>
  </si>
  <si>
    <t>3.其他教育扶贫</t>
  </si>
  <si>
    <t>五、健康扶贫</t>
  </si>
  <si>
    <t>1.参加城乡居民基本医疗保险</t>
  </si>
  <si>
    <t>2.参加大病保险</t>
  </si>
  <si>
    <t>3.接受医疗救助</t>
  </si>
  <si>
    <t>4.参加其他补充医疗保险</t>
  </si>
  <si>
    <t>5.参加意外保险</t>
  </si>
  <si>
    <t>6.接受大病（地方病）救治</t>
  </si>
  <si>
    <t>六、危房改造</t>
  </si>
  <si>
    <t>农村危房改造</t>
  </si>
  <si>
    <t>七、金融扶贫</t>
  </si>
  <si>
    <t>1.扶贫小额贷款贴息</t>
  </si>
  <si>
    <t>2.扶贫龙头企业合作社等经营主体贷款贴息</t>
  </si>
  <si>
    <t>3.产业保险</t>
  </si>
  <si>
    <t>4.扶贫小额信贷风险补偿金</t>
  </si>
  <si>
    <t>八、生活条件改善</t>
  </si>
  <si>
    <t>1.入户路改造</t>
  </si>
  <si>
    <t>2.解决安全饮水</t>
  </si>
  <si>
    <t>3.厨房厕所圈舍等改造</t>
  </si>
  <si>
    <t>九、综合保障性扶贫</t>
  </si>
  <si>
    <t>1.享受农村居民最低生活保障</t>
  </si>
  <si>
    <t>2.享受特困人员救助供养</t>
  </si>
  <si>
    <t>3.参加城乡居民基本养老保险</t>
  </si>
  <si>
    <t>4.接受留守关爱服务</t>
  </si>
  <si>
    <t>5.接受临时救助</t>
  </si>
  <si>
    <t>十、村基础设施</t>
  </si>
  <si>
    <t>1.通村、组路道路硬化及护栏</t>
  </si>
  <si>
    <t>2.通生产用电</t>
  </si>
  <si>
    <t>3.通生活用电</t>
  </si>
  <si>
    <t>4.光纤宽带接入</t>
  </si>
  <si>
    <t>5.产业路</t>
  </si>
  <si>
    <t>6、小型农田水利</t>
  </si>
  <si>
    <t>7.其他</t>
  </si>
  <si>
    <t>十一、村公共服务</t>
  </si>
  <si>
    <t>1.规划保留的村小学改造</t>
  </si>
  <si>
    <t>2.标准化卫生室</t>
  </si>
  <si>
    <t>3.幼儿园建设</t>
  </si>
  <si>
    <t>4.村级文化活动广场</t>
  </si>
  <si>
    <t>十二、项目管理费</t>
  </si>
  <si>
    <t>附件2</t>
  </si>
  <si>
    <t xml:space="preserve">神木市2021年度巩固拓展脱贫攻坚成果和乡村振兴项目库明细表 </t>
  </si>
  <si>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</si>
  <si>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</si>
  <si>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</si>
  <si>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</si>
  <si>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</si>
  <si>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</si>
  <si>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</si>
  <si>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</si>
  <si>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</si>
  <si>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</si>
  <si>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</si>
  <si>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</si>
  <si>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</si>
  <si>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</si>
  <si>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</si>
  <si>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</si>
  <si>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</si>
  <si>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</si>
  <si>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</si>
  <si>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</si>
  <si>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</si>
  <si>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请勿删除</t>
  </si>
  <si>
    <t>镇/办</t>
  </si>
  <si>
    <t>村/社区</t>
  </si>
  <si>
    <t>其中：财政专项扶贫资金</t>
  </si>
  <si>
    <t>其中：除财政专项扶贫资金外的资金</t>
  </si>
  <si>
    <t>新建</t>
  </si>
  <si>
    <t>2018年</t>
  </si>
  <si>
    <t>解决“两不愁三保障”项目</t>
  </si>
  <si>
    <t>是</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</si>
  <si>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</si>
  <si>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</si>
  <si>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</si>
  <si>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</si>
  <si>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</si>
  <si>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</si>
  <si>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</si>
  <si>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</si>
  <si>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</si>
  <si>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</si>
  <si>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</si>
  <si>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</si>
  <si>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</si>
  <si>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</si>
  <si>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</si>
  <si>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</si>
  <si>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续建</t>
  </si>
  <si>
    <t>2019年</t>
  </si>
  <si>
    <t>巩固提升项目</t>
  </si>
  <si>
    <t>否</t>
  </si>
  <si>
    <t>总 计</t>
  </si>
  <si>
    <t>2020年</t>
  </si>
  <si>
    <t>产业扶贫</t>
  </si>
  <si>
    <t>种植养殖加工服务</t>
  </si>
  <si>
    <t>02210110001</t>
  </si>
  <si>
    <t>庙壕村农畜产品帮扶销售市场项目</t>
  </si>
  <si>
    <t>新建集体经济农畜产品交易市场50亩，室外混凝土硬化1000㎡，22cm厚C30混凝土，新建库房300㎡和圈舍500㎡。</t>
  </si>
  <si>
    <t>尔林兔镇</t>
  </si>
  <si>
    <t>庙壕村</t>
  </si>
  <si>
    <t>尔林兔镇人民政府</t>
  </si>
  <si>
    <t>南继念</t>
  </si>
  <si>
    <t>为贫困户及更多村民增加销售渠道</t>
  </si>
  <si>
    <t>贫困户农产品销售额增加，预计户均增收   2000元以上</t>
  </si>
  <si>
    <t>02210110002</t>
  </si>
  <si>
    <t>贾家梁村集体经济养殖项目</t>
  </si>
  <si>
    <t>新建鱼塘30亩，开挖鱼塘3米深，开挖过程中地下水处理，采取多管降水法施工，鱼池护坡,安装1.8m高的浸塑围栏，配套养殖，空气更新设备等。新建100㎡的管理用房，砖混结构，3.0m高，购买鱼苗。</t>
  </si>
  <si>
    <t>贾家梁村</t>
  </si>
  <si>
    <t>集体带动，资产收益扶贫</t>
  </si>
  <si>
    <t>发展壮大区域产业，延伸产业链，增加农民收入，预计户均增收400元以上</t>
  </si>
  <si>
    <t>02210110003</t>
  </si>
  <si>
    <t>后尔林兔村集体经
济养殖项目</t>
  </si>
  <si>
    <t>新建鱼塘14亩，开挖鱼塘3米深，开挖过程中地下水处理，采取多管降水法施工，鱼池护坡,安装1.8m高的浸塑围栏，配套养殖，空气更新设备等，购买鱼苗。</t>
  </si>
  <si>
    <t>后尔林兔村</t>
  </si>
  <si>
    <t>发展壮大区域产业，延伸产业链，增加农民收入，预计户均增收300元以上</t>
  </si>
  <si>
    <t>02210110004</t>
  </si>
  <si>
    <t>吧吓采当村集体经济加工项目</t>
  </si>
  <si>
    <t>建设沙盖加工厂场1处1000平方米。主要建设内容：生产加工车间、储藏室、配套加工设备等。</t>
  </si>
  <si>
    <t>吧吓采当村</t>
  </si>
  <si>
    <t>马波</t>
  </si>
  <si>
    <t>02210110005</t>
  </si>
  <si>
    <t>清水源村集体经济大棚项目</t>
  </si>
  <si>
    <t>14个日光温室大棚墙体和钢架结构改造，更新棉被、棚膜、卷帘机，配套水电设施等。</t>
  </si>
  <si>
    <t>贺家川镇</t>
  </si>
  <si>
    <t>清水源村张兴庄组</t>
  </si>
  <si>
    <t>贺家川镇人民政府</t>
  </si>
  <si>
    <t>白利雄</t>
  </si>
  <si>
    <t>改善生产条件</t>
  </si>
  <si>
    <t>发展壮大区域产业，延伸产业链，增加农民收入，预计户均年增收3000元以上</t>
  </si>
  <si>
    <t>02210110006</t>
  </si>
  <si>
    <t>高兴庄村集体经济牛场附属工程</t>
  </si>
  <si>
    <t>硬化厂区道路360米，修建饲料棚300平米及其他附属设施。</t>
  </si>
  <si>
    <t>花石崖镇</t>
  </si>
  <si>
    <t>郭家畔村</t>
  </si>
  <si>
    <t>花石崖镇人民政府</t>
  </si>
  <si>
    <t>张季</t>
  </si>
  <si>
    <t>发展壮大区域产业，延伸产业链，健全产业机制，预计户均年增收1000元以上</t>
  </si>
  <si>
    <t>02210110007</t>
  </si>
  <si>
    <t>花石崖镇高兴庄村集体经济牛场附属工程</t>
  </si>
  <si>
    <t>厂区混凝土硬化3600平米，排水沟450m，成品消毒车间18平米，消毒设备、检查井、围墙等设施。</t>
  </si>
  <si>
    <t>高兴庄村</t>
  </si>
  <si>
    <t>刘耀</t>
  </si>
  <si>
    <t>改善生活条件</t>
  </si>
  <si>
    <t>方便群众生活生产，农产品运输、销售</t>
  </si>
  <si>
    <t>02210110008</t>
  </si>
  <si>
    <t>常胜湾村集体经济养殖场项目</t>
  </si>
  <si>
    <t>新建羊舍200平米，青储窖120平米，配套草料槽护栏等设施。</t>
  </si>
  <si>
    <t>常胜湾村</t>
  </si>
  <si>
    <t>02210110009</t>
  </si>
  <si>
    <t>张家坬村股份经济合作联合社苹果冷藏库项目</t>
  </si>
  <si>
    <t>新建222平方米苹果冷藏库一座，包括保鲜库4间、冷藏库1间、配电室及管理间各1间，设备采购及安装、动力电配套设施等。</t>
  </si>
  <si>
    <t>栏杆堡镇</t>
  </si>
  <si>
    <t>张家坬</t>
  </si>
  <si>
    <t>2021年</t>
  </si>
  <si>
    <t>栏杆堡镇政府</t>
  </si>
  <si>
    <t>余和平</t>
  </si>
  <si>
    <t>改善集体经济基础设施，增加集体经济收入，预计户均年增收500元以上</t>
  </si>
  <si>
    <t>02210110010</t>
  </si>
  <si>
    <t>刘杨家沟村集体经济养殖项目</t>
  </si>
  <si>
    <t>新建牛棚1500平方米，青储窖、草料棚及配套设施建设等。</t>
  </si>
  <si>
    <t>马镇镇</t>
  </si>
  <si>
    <t>刘杨家沟</t>
  </si>
  <si>
    <t>贺建刚</t>
  </si>
  <si>
    <t>发展壮大区域产业，延伸产业链，预计户均年增收2000元左右</t>
  </si>
  <si>
    <t>02210110011</t>
  </si>
  <si>
    <t>刘山家洼村集体经济养殖场项目</t>
  </si>
  <si>
    <t>平整土地500亩，新建进场道路2公里，建设硬棚1080平方米、6个青储窖、6间库房、1间产房及配套水电路等设施。</t>
  </si>
  <si>
    <t>刘山家洼村</t>
  </si>
  <si>
    <t>刘瑞</t>
  </si>
  <si>
    <t>发展壮大区域产业，延伸产业链，增加农民收入，预计户均年增收1500元左右</t>
  </si>
  <si>
    <t>02210110012</t>
  </si>
  <si>
    <t>西豆峪村集体经济项目</t>
  </si>
  <si>
    <t>红枣交易集散中心300平米。</t>
  </si>
  <si>
    <t>万镇镇</t>
  </si>
  <si>
    <t>西豆峪村任家畔组</t>
  </si>
  <si>
    <t>万镇镇人民政府</t>
  </si>
  <si>
    <t>李勇</t>
  </si>
  <si>
    <t>发展村集体经济，提高群众生活质量</t>
  </si>
  <si>
    <t>发展壮大集体产业，延伸产业链，增加农民收入，预计户均增加800元以上。</t>
  </si>
  <si>
    <t>02210110013</t>
  </si>
  <si>
    <t>沙坪寺宽幅梯田灌溉项目</t>
  </si>
  <si>
    <t>新建100方低位水池一座，新建400方高位水池一座，新建DN100抽水管线350米，新配抽水水泵1台，新建三项输电线路1400米，新配置变压器1台。</t>
  </si>
  <si>
    <t>沙坪寺村</t>
  </si>
  <si>
    <t>改善生产生活条件</t>
  </si>
  <si>
    <t>02210110014</t>
  </si>
  <si>
    <t>灰昌沟村甜玉米加工厂冷藏库项目</t>
  </si>
  <si>
    <t>新建300平米甜玉米冷藏库。</t>
  </si>
  <si>
    <t>西沟街道</t>
  </si>
  <si>
    <t>灰昌沟村</t>
  </si>
  <si>
    <t>西沟街道办</t>
  </si>
  <si>
    <t>呼敏</t>
  </si>
  <si>
    <t>15291823388</t>
  </si>
  <si>
    <t>解决群众水浇地灌溉问题</t>
  </si>
  <si>
    <t>发展壮大区域产业，延伸产业链，增加农民收入，预计户均年增收350元。</t>
  </si>
  <si>
    <t>02210110015</t>
  </si>
  <si>
    <t>沙石岭村基本农田建设项目</t>
  </si>
  <si>
    <t>六、七、八、九组基本农田建设土地平整200亩，种植中药材。</t>
  </si>
  <si>
    <t>沙石岭村</t>
  </si>
  <si>
    <t>李雄</t>
  </si>
  <si>
    <t>19929398699</t>
  </si>
  <si>
    <t>资产受益扶贫</t>
  </si>
  <si>
    <t>壮大村集体经济，增加群众收入,预计户均年收入增加2000元</t>
  </si>
  <si>
    <t>02210110016</t>
  </si>
  <si>
    <t>铧西村集体经济日光温室大棚项目</t>
  </si>
  <si>
    <t>新建日光温室大棚20座（老龙池沟10座，七组10座）配套水电设施。</t>
  </si>
  <si>
    <t>西沙街道</t>
  </si>
  <si>
    <t>铧西村</t>
  </si>
  <si>
    <t>西沙街道办</t>
  </si>
  <si>
    <t>屈虹</t>
  </si>
  <si>
    <t>18091246772</t>
  </si>
  <si>
    <t>提高农民的收入，预计户人均或人年增收1200元以上。</t>
  </si>
  <si>
    <t>02210110017</t>
  </si>
  <si>
    <t>海则沟村集体经济种植项目</t>
  </si>
  <si>
    <t>低产林种植换填176.8亩，种植黑枸杞59057株。</t>
  </si>
  <si>
    <t>海则沟村</t>
  </si>
  <si>
    <t>提高农民的收入预计户人均或人年增收1200元以上</t>
  </si>
  <si>
    <t>02210110018</t>
  </si>
  <si>
    <t>木独石犁村集体经济养殖场项目</t>
  </si>
  <si>
    <t>草棚1200平米，饲料库300平米，青储窑600立方米2座，厂区硬化1200平米。</t>
  </si>
  <si>
    <t>中鸡镇</t>
  </si>
  <si>
    <t>木独石犁村</t>
  </si>
  <si>
    <t>孙云峰</t>
  </si>
  <si>
    <t>17365655100</t>
  </si>
  <si>
    <t>壮大村集体经济，增加农民收入，预计户均增收800元</t>
  </si>
  <si>
    <t>02210110019</t>
  </si>
  <si>
    <t>生油村集体经济温室大棚项目</t>
  </si>
  <si>
    <t>新建温室大棚50座.</t>
  </si>
  <si>
    <t>大柳塔镇</t>
  </si>
  <si>
    <t>生油村梁界组</t>
  </si>
  <si>
    <t>大柳塔镇人民政府</t>
  </si>
  <si>
    <t>李元</t>
  </si>
  <si>
    <t>高产带来高效，其次，反季节栽培带来高效。</t>
  </si>
  <si>
    <t>一个大棚2万元，共计100万元，年户均预计增收2万元。</t>
  </si>
  <si>
    <t>02210110020</t>
  </si>
  <si>
    <t>2021年榆林市第一批衔接资金农业产业发展项目</t>
  </si>
  <si>
    <t>1.优势特色种植165万元；2.马铃薯产业发展240万元；3.果树产业发展140.8万元；4.农业生产社会化服务70万元；5.农村人居环境整治67.2万元；</t>
  </si>
  <si>
    <t>神木市</t>
  </si>
  <si>
    <t>相关村、户</t>
  </si>
  <si>
    <t>农业农村局</t>
  </si>
  <si>
    <t>杨利胜</t>
  </si>
  <si>
    <t>集体带动，集体资产收益扶贫</t>
  </si>
  <si>
    <t>发展壮大集体经济，增加农民收入</t>
  </si>
  <si>
    <t>02210110021</t>
  </si>
  <si>
    <t>2021年榆林市第二批衔接资金农业产业发展项目</t>
  </si>
  <si>
    <t>1.玉米倍增计划150万元；2.增密度提单产行动450万元；3.空壳村清零150万元；4.良种繁育项目290万元；5.标准化养殖示范场创建170万元；6.湖羊养殖整村推进77万元。7.畜产品标准化示范基地10万元；8.蔬菜标准化示范基地20万元；9.小杂粮标准化示范基地20万元。10.乌鸡滩村节水农业发展项目40万；11.四卜树村节水农业发展项目。</t>
  </si>
  <si>
    <t>02210110022</t>
  </si>
  <si>
    <t>李家畔村新建养殖场项目</t>
  </si>
  <si>
    <t>李家畔村</t>
  </si>
  <si>
    <t>发展村集体产业，带动农民增收，预计户均增加800元以上。</t>
  </si>
  <si>
    <t>生态扶贫项目</t>
  </si>
  <si>
    <t>02210140001</t>
  </si>
  <si>
    <t>2021年杏树低产林改造项目</t>
  </si>
  <si>
    <t>种植杏树300亩。其中新栽李广杏100亩、嫁接唐汪大接杏100亩、红梅杏100亩，补植杏树770株。</t>
  </si>
  <si>
    <t>沙峁镇</t>
  </si>
  <si>
    <t>石板上村</t>
  </si>
  <si>
    <t>林业局</t>
  </si>
  <si>
    <t>高峰</t>
  </si>
  <si>
    <t>通过产业收益减贫</t>
  </si>
  <si>
    <t>通过杏果收入分红，增加79户贫困户收入，助力贫困户脱贫致富。</t>
  </si>
  <si>
    <t>2019年省级扶贫专项资金建设项目</t>
  </si>
  <si>
    <t>其他</t>
  </si>
  <si>
    <t>02210150001</t>
  </si>
  <si>
    <t>小寨村基本农田建设项目</t>
  </si>
  <si>
    <t>基本农田改造600亩。</t>
  </si>
  <si>
    <t>永兴街道</t>
  </si>
  <si>
    <t>小寨村</t>
  </si>
  <si>
    <t>神木市永兴街道办事处</t>
  </si>
  <si>
    <t>李渊</t>
  </si>
  <si>
    <t>增加集体收入</t>
  </si>
  <si>
    <t>增加集体和贫困户的收入，预计每户增加收入800元以上。</t>
  </si>
  <si>
    <t>02210150002</t>
  </si>
  <si>
    <t>草条沟村基本农田灌溉项目</t>
  </si>
  <si>
    <t>草条沟小组新修1000立方高位水池，曹井500立方，护城墩小组新修500立方高位水池一座，200立方曹井一座，上水管线以及配套电力等设施。</t>
  </si>
  <si>
    <t>草条沟</t>
  </si>
  <si>
    <t>增加集体贫困户的收入，预计每户增加收入800元。</t>
  </si>
  <si>
    <t>02210150003</t>
  </si>
  <si>
    <t>草条沟村集体经济养殖场基础设施提升项目</t>
  </si>
  <si>
    <t>架设电路1500米，100KW变压器一台；铺设供水管线1500米；牛棚进场生产道路1公里，路基5.5米，路面5米宽；场地硬化等。</t>
  </si>
  <si>
    <t>02210150004</t>
  </si>
  <si>
    <t>草条沟村集体经济养殖场项目</t>
  </si>
  <si>
    <t>修建牛棚4座，青储室3座，草料棚3个，育牛产房1座，消毒间1间。场地硬化等配套水电基础设施。</t>
  </si>
  <si>
    <t>02210150005</t>
  </si>
  <si>
    <t>渡口村基本农田建设项目</t>
  </si>
  <si>
    <t>土地旋耕60亩，田间道路4800m，开挖土方112341m³，土方回填12295m³，原有土地上沙76613m³，上红泥35632m³，红泥换填7344m³，清理苗木4037棵。</t>
  </si>
  <si>
    <t>锦界镇</t>
  </si>
  <si>
    <t>渡口村</t>
  </si>
  <si>
    <t>锦界镇人民政府</t>
  </si>
  <si>
    <t>高飞</t>
  </si>
  <si>
    <t>13773283358</t>
  </si>
  <si>
    <t>发展壮大集体产业，延伸产业链，增加农民收入预计每户增收600元以上</t>
  </si>
  <si>
    <t>02210150006</t>
  </si>
  <si>
    <t>刘郭沟村基本农田建设项目</t>
  </si>
  <si>
    <t>整理农田632亩，土方开挖199110m³，外借土回填258735m³，浆砌石挡墙2300m，c20砼渠道650m。</t>
  </si>
  <si>
    <t>刘郭沟村</t>
  </si>
  <si>
    <t>发展壮大集体产业，延伸产业链，增加农民收入预计每户增收500元以上</t>
  </si>
  <si>
    <t>02210150007</t>
  </si>
  <si>
    <t>瑶渠村基本农田建设项目</t>
  </si>
  <si>
    <t>三道峁组基本农田建设平整土地380亩，砂砾石生产道路800米，新建防洪挡墙700米。</t>
  </si>
  <si>
    <t>瑶渠村</t>
  </si>
  <si>
    <t>02210150008</t>
  </si>
  <si>
    <t>王家沟村折家沟组基本农田建设项目</t>
  </si>
  <si>
    <t>40亩土壤改良，土地平整。</t>
  </si>
  <si>
    <t>滨河新区街道办</t>
  </si>
  <si>
    <t>王家沟村</t>
  </si>
  <si>
    <t>滨河新区街道办事处</t>
  </si>
  <si>
    <t>刘忠智</t>
  </si>
  <si>
    <t>荒田治理</t>
  </si>
  <si>
    <t>发展壮大区域产业，延伸产业链，增加农民收入</t>
  </si>
  <si>
    <t>02210150009</t>
  </si>
  <si>
    <t>王家沟村基本农田灌溉项目</t>
  </si>
  <si>
    <t>边墙组维修倒虹1处，基本农田土壤改良30亩，铺设管涵1处。</t>
  </si>
  <si>
    <t>方便群众出行</t>
  </si>
  <si>
    <t>02210150010</t>
  </si>
  <si>
    <t>骆驼场村基本农田灌溉项目</t>
  </si>
  <si>
    <t>骆驼场村新建灌溉渠3.7公里。</t>
  </si>
  <si>
    <t>骆驼场村</t>
  </si>
  <si>
    <t>薛建军</t>
  </si>
  <si>
    <t>改善生产条件，带动资产收益</t>
  </si>
  <si>
    <t>增加农民收入</t>
  </si>
  <si>
    <t>02210150011</t>
  </si>
  <si>
    <t>红柳林村基本农田灌溉项目</t>
  </si>
  <si>
    <t>驼娘沟组配套灌溉管网工程，主管线1200m、支线1100m及附属设施。</t>
  </si>
  <si>
    <t>红柳林村</t>
  </si>
  <si>
    <t>杨永慧</t>
  </si>
  <si>
    <t>02210150012</t>
  </si>
  <si>
    <t>碾房湾村基本农田建设项目</t>
  </si>
  <si>
    <t>塔茆组新建基本农田平整土地300亩。</t>
  </si>
  <si>
    <t>店塔镇</t>
  </si>
  <si>
    <t>碾房湾</t>
  </si>
  <si>
    <t>店塔镇人民政府</t>
  </si>
  <si>
    <t>张小平</t>
  </si>
  <si>
    <t>13909120262</t>
  </si>
  <si>
    <t>发展壮大集体经济，预计户均或人均年增收1200元以上</t>
  </si>
  <si>
    <t>02210150013</t>
  </si>
  <si>
    <t>板定梁村基本农田建设项目</t>
  </si>
  <si>
    <t>二道茆组新建基本农田平整土地500亩。</t>
  </si>
  <si>
    <t>板定梁</t>
  </si>
  <si>
    <t>02210150014</t>
  </si>
  <si>
    <t>石窑店村基本农田建设项目</t>
  </si>
  <si>
    <t>石窑店组、石砭组新建基本农田平整土地300亩。</t>
  </si>
  <si>
    <t>石窑店村</t>
  </si>
  <si>
    <t>02210150015</t>
  </si>
  <si>
    <t>梁家塔村冯家山组基本农田建设及灌溉项目</t>
  </si>
  <si>
    <t>冯家山组新建基本农田平整土地60亩，渗井1座。</t>
  </si>
  <si>
    <t>梁家塔</t>
  </si>
  <si>
    <t>02210150016</t>
  </si>
  <si>
    <t>梁家塔村白叶伙盘组基本农田建设及灌溉项目</t>
  </si>
  <si>
    <t>白叶伙盘组新建基本农田平整土地200亩，渗井1座，配套灌溉设施。</t>
  </si>
  <si>
    <t>02210150017</t>
  </si>
  <si>
    <t>梁家塔村朱太沟组基本农田建设及灌溉项目</t>
  </si>
  <si>
    <t>朱太沟组新建基本农田平整土地200亩，大口井1眼。</t>
  </si>
  <si>
    <t>02210150018</t>
  </si>
  <si>
    <t>梁家塔村那么克梁组基本农田建设项目</t>
  </si>
  <si>
    <t>那么克梁组新建基本农田平整土地200亩。</t>
  </si>
  <si>
    <t>02210150019</t>
  </si>
  <si>
    <t>店塔镇碾房湾村基本农田灌溉项目</t>
  </si>
  <si>
    <t>寨茆新建机井1座</t>
  </si>
  <si>
    <t>02210150020</t>
  </si>
  <si>
    <t>店塔镇石拉沟村基本农田建设项目</t>
  </si>
  <si>
    <t>李家渠组土地平整130亩</t>
  </si>
  <si>
    <t>石拉沟</t>
  </si>
  <si>
    <t>02210150021</t>
  </si>
  <si>
    <t>梁家塔村基本农田灌溉项目</t>
  </si>
  <si>
    <t>渗井1座，配套灌溉设施。</t>
  </si>
  <si>
    <t>发展壮大集体经济，预计户均年增收1200元以上</t>
  </si>
  <si>
    <t>02210150022</t>
  </si>
  <si>
    <t>木独兔村基本农田建设项目</t>
  </si>
  <si>
    <t>基本农田改造500亩。</t>
  </si>
  <si>
    <t>木独兔村</t>
  </si>
  <si>
    <t>李小鹏</t>
  </si>
  <si>
    <t>发展壮大集体产业，延伸产业链，增加农民收入，预计户均增收50元以上</t>
  </si>
  <si>
    <t>02210150023</t>
  </si>
  <si>
    <t>贺孟家村基本农田灌溉项目</t>
  </si>
  <si>
    <t>贺川组新修基本农田灌溉渠道2.5公里，灌溉基本农田200亩。</t>
  </si>
  <si>
    <t>贺孟家村</t>
  </si>
  <si>
    <t>刘赫</t>
  </si>
  <si>
    <t>02210150024</t>
  </si>
  <si>
    <t>沙峁头村基本农田灌溉项目</t>
  </si>
  <si>
    <t>沙峁头组新修基本农田灌溉渠道2公里，灌溉基本农田560亩。</t>
  </si>
  <si>
    <t>沙峁头村</t>
  </si>
  <si>
    <t>02210150025</t>
  </si>
  <si>
    <t>贾兴庄村基本农田建设项目</t>
  </si>
  <si>
    <t>张家洼组整理梯田300亩，种植优质小杂粮。</t>
  </si>
  <si>
    <t>贾兴庄村</t>
  </si>
  <si>
    <t>02210150026</t>
  </si>
  <si>
    <t>整理梯田310亩及配套附属工程。</t>
  </si>
  <si>
    <t>姜茂强</t>
  </si>
  <si>
    <t>158912 95472</t>
  </si>
  <si>
    <t>02210150027</t>
  </si>
  <si>
    <t>平安村农业产业道路项目</t>
  </si>
  <si>
    <r>
      <t>路家南坬组硬化农业产业道路</t>
    </r>
    <r>
      <rPr>
        <sz val="11"/>
        <color indexed="8"/>
        <rFont val="Arial"/>
        <family val="2"/>
      </rPr>
      <t>108</t>
    </r>
    <r>
      <rPr>
        <sz val="11"/>
        <color indexed="8"/>
        <rFont val="宋体"/>
        <family val="0"/>
      </rPr>
      <t>米，回填土方</t>
    </r>
    <r>
      <rPr>
        <sz val="11"/>
        <color indexed="8"/>
        <rFont val="Arial"/>
        <family val="2"/>
      </rPr>
      <t>1750m³</t>
    </r>
    <r>
      <rPr>
        <sz val="11"/>
        <color indexed="8"/>
        <rFont val="宋体"/>
        <family val="0"/>
      </rPr>
      <t>，砖砌挡墙</t>
    </r>
    <r>
      <rPr>
        <sz val="11"/>
        <color indexed="8"/>
        <rFont val="Arial"/>
        <family val="2"/>
      </rPr>
      <t>1.5</t>
    </r>
    <r>
      <rPr>
        <sz val="11"/>
        <color indexed="8"/>
        <rFont val="宋体"/>
        <family val="0"/>
      </rPr>
      <t>米等。</t>
    </r>
  </si>
  <si>
    <t>平安村</t>
  </si>
  <si>
    <t>杨利军</t>
  </si>
  <si>
    <t>改善耕种条件，增加粮食产量。</t>
  </si>
  <si>
    <t>带动30户95人贫困人口受益</t>
  </si>
  <si>
    <t>02210150028</t>
  </si>
  <si>
    <t>苏川村基本农田建设项目</t>
  </si>
  <si>
    <t>苏川三组、四组、大塔湾组水浇地整理475亩，管涵174米，河道改移1.1公里。</t>
  </si>
  <si>
    <t>苏川</t>
  </si>
  <si>
    <t>白光军</t>
  </si>
  <si>
    <t>改善生产生活条件，提高居民收入，预计户均年增收500元以上</t>
  </si>
  <si>
    <t>02210150029</t>
  </si>
  <si>
    <t>武寨村基本农田建设项目</t>
  </si>
  <si>
    <t>水浇地整理292亩，土方量274040m³，田坎土方量1680m³。</t>
  </si>
  <si>
    <t>武寨</t>
  </si>
  <si>
    <t>发展壮大区域产业，延伸产业链，增加农民收入，预计户均年增收500元以上</t>
  </si>
  <si>
    <t>02210150030</t>
  </si>
  <si>
    <t>中焉村基本农田建设项目</t>
  </si>
  <si>
    <t>下乔庄组实施基本农田700亩。</t>
  </si>
  <si>
    <t>中焉村下乔庄组</t>
  </si>
  <si>
    <t>02210150031</t>
  </si>
  <si>
    <t>马岔村基本农田建设项目</t>
  </si>
  <si>
    <t>黑豆地峁组、苏圪台组水浇地整理208亩，土方量255068m³，田坎土方量1120m³。</t>
  </si>
  <si>
    <t>马岔</t>
  </si>
  <si>
    <t>刘雄</t>
  </si>
  <si>
    <t>19929398068</t>
  </si>
  <si>
    <t>02210150032</t>
  </si>
  <si>
    <t>王川村基本农田建设项目</t>
  </si>
  <si>
    <t>水浇地整理274亩，土方量307530m³，田坎土方量2214m³。</t>
  </si>
  <si>
    <t>王川</t>
  </si>
  <si>
    <t>谢雯静</t>
  </si>
  <si>
    <t>18209120115</t>
  </si>
  <si>
    <t>02210150033</t>
  </si>
  <si>
    <t>折家寨村基本农田灌溉项目</t>
  </si>
  <si>
    <r>
      <t>新建基本农田灌溉设施1处。安装200KVA变压器一台，动力线路架设100米，水泵一台，配电室一间，铺设上水管道180米，灌溉农田</t>
    </r>
    <r>
      <rPr>
        <sz val="14"/>
        <color indexed="8"/>
        <rFont val="等线"/>
        <family val="0"/>
      </rPr>
      <t xml:space="preserve">1200 </t>
    </r>
    <r>
      <rPr>
        <sz val="14"/>
        <color indexed="8"/>
        <rFont val="等线"/>
        <family val="0"/>
      </rPr>
      <t>亩。</t>
    </r>
  </si>
  <si>
    <t>折家寨</t>
  </si>
  <si>
    <t>保证群众生活生产用电</t>
  </si>
  <si>
    <t>为群众生活生产、脱贫致富提供电力，预计户均年增收500元以上</t>
  </si>
  <si>
    <t>02210150034</t>
  </si>
  <si>
    <t>黑龙山村寨则沟组基本农田灌溉项目</t>
  </si>
  <si>
    <t>寨则沟组新建基本农田灌溉渠道300米，寨则沟组铺设砼管200米。</t>
  </si>
  <si>
    <t>黑龙山村</t>
  </si>
  <si>
    <t>邱涛</t>
  </si>
  <si>
    <t>改善群众生产生活环境；</t>
  </si>
  <si>
    <t>方便群众生活生产，农产品运输、销售，预计户均年增收500元左右</t>
  </si>
  <si>
    <t>02210150035</t>
  </si>
  <si>
    <t>黑龙山村石岊峁组基本农田灌溉项目</t>
  </si>
  <si>
    <r>
      <t>石岊峁组新建基本农田灌溉渠道600米，石岊峁组维修改造灌溉用电</t>
    </r>
    <r>
      <rPr>
        <sz val="14"/>
        <color indexed="8"/>
        <rFont val="等线"/>
        <family val="0"/>
      </rPr>
      <t>更换变压器1台，线路1.7KM等设施</t>
    </r>
    <r>
      <rPr>
        <sz val="14"/>
        <color indexed="8"/>
        <rFont val="等线"/>
        <family val="0"/>
      </rPr>
      <t>。</t>
    </r>
  </si>
  <si>
    <t>02210150036</t>
  </si>
  <si>
    <t>枣园村经济林灌溉项目</t>
  </si>
  <si>
    <t>红枣经济林灌溉管道3000米、检查井等。</t>
  </si>
  <si>
    <t>枣园村</t>
  </si>
  <si>
    <t>方便群众生活生产，提高红枣产业发展水平，预计户均年增收800元左右</t>
  </si>
  <si>
    <t>02210150037</t>
  </si>
  <si>
    <t>菜园沟村基本农田建设项目</t>
  </si>
  <si>
    <t>（1）宽幅梯田工程：新建宽幅梯田300亩；种黄芩和土豆，各种150亩。
（2）生产道路工程：新建砂砾石生产道路1500m；
（3）水源工程：新建140m3渗渠3处，井房3间及其配套设施。</t>
  </si>
  <si>
    <t>菜园沟村</t>
  </si>
  <si>
    <t>沙峁镇人民政府</t>
  </si>
  <si>
    <t>苏荣</t>
  </si>
  <si>
    <t>方便发展产业，巩固脱贫成果，预计人均增收1000元以上</t>
  </si>
  <si>
    <t>02210150038</t>
  </si>
  <si>
    <t>石板上村集体经济滴灌项目</t>
  </si>
  <si>
    <t>维修杂果园灌溉管道，做排水井，新建13个检查井等。</t>
  </si>
  <si>
    <t>保障种植土地灌溉，预计户均增加1000元以上。</t>
  </si>
  <si>
    <t>02210150039</t>
  </si>
  <si>
    <t>李家畔村宽幅梯田灌溉项目</t>
  </si>
  <si>
    <t>更换DN50抽水钢管为DN100钢管，更换长度为3.20公里，新建300方高位水池一座，新建675亩滴管设施；</t>
  </si>
  <si>
    <t>02210150040</t>
  </si>
  <si>
    <t>梁家岊村基本农田建设项目</t>
  </si>
  <si>
    <t>基本农田建设224亩。</t>
  </si>
  <si>
    <t>李家庄村</t>
  </si>
  <si>
    <t>02210150041</t>
  </si>
  <si>
    <t>郄家川村基本农田建设项目</t>
  </si>
  <si>
    <t>基本农田建设751亩（回填整平土地373亩，整平宽幅梯田378亩）。</t>
  </si>
  <si>
    <t>郄家川村</t>
  </si>
  <si>
    <t>发展村集体产业，带动农民增收，预计户均增加800元。</t>
  </si>
  <si>
    <t>02210150042</t>
  </si>
  <si>
    <t>郄家川村基本农田灌溉项目</t>
  </si>
  <si>
    <t>灌溉渠道2500米，（回填土方5万方）。</t>
  </si>
  <si>
    <t>02210150043</t>
  </si>
  <si>
    <t>白家畔村梁家峁小组土地平整项目</t>
  </si>
  <si>
    <r>
      <t>平整土地</t>
    </r>
    <r>
      <rPr>
        <sz val="14"/>
        <rFont val="Arial"/>
        <family val="2"/>
      </rPr>
      <t>480</t>
    </r>
    <r>
      <rPr>
        <sz val="14"/>
        <rFont val="宋体"/>
        <family val="0"/>
      </rPr>
      <t>亩。</t>
    </r>
  </si>
  <si>
    <t>白家畔村梁家峁小组</t>
  </si>
  <si>
    <t>发展村集体产业，带动农民增收，带动农民增收，预计户均增加650元以上</t>
  </si>
  <si>
    <t>02210150044</t>
  </si>
  <si>
    <t>灰昌沟村基本农田灌溉工程</t>
  </si>
  <si>
    <t>新建渗井2座，配套抽水设备；覆盖渠道200米。</t>
  </si>
  <si>
    <t>灰昌沟</t>
  </si>
  <si>
    <t>02210150045</t>
  </si>
  <si>
    <t>灰昌沟村灌溉渠工程</t>
  </si>
  <si>
    <t>灰昌沟一组已建蓄水池下游灌溉土渠，采用砼砌筑，长612米，渠身采用C25砼预制，用M10砂浆勾缝，根据实际情况设置了6个斗门、14米DN600mm钢筋用圆管涵，除K+580-K0+612段现有浆砌渠保存的较好，仅进行抹面处理，其余路段均为新建。</t>
  </si>
  <si>
    <t>02210150046</t>
  </si>
  <si>
    <t>三道河村基本农田建设项目</t>
  </si>
  <si>
    <t>基本农田平整土地200亩。</t>
  </si>
  <si>
    <t>三道河村</t>
  </si>
  <si>
    <t>郝刚</t>
  </si>
  <si>
    <t>13720686686</t>
  </si>
  <si>
    <t>发展壮大区域产业，延伸产业链，增加农民收入。预计户均年增收600元。</t>
  </si>
  <si>
    <t>02210150047</t>
  </si>
  <si>
    <t>芦草沟村基本农田灌溉项目</t>
  </si>
  <si>
    <t>打深水井19眼，配套电力设施。</t>
  </si>
  <si>
    <t>芦草沟村</t>
  </si>
  <si>
    <t>解决部分农田灌溉问题，预计户人均或人年增收1200元以上。</t>
  </si>
  <si>
    <t>02210150048</t>
  </si>
  <si>
    <t>海则沟村基本农田灌溉项目</t>
  </si>
  <si>
    <t>新建4400米U型混凝土灌溉渠道，七组新建拱水坝一座。</t>
  </si>
  <si>
    <t>02210150049</t>
  </si>
  <si>
    <t>燕渠村基本农田建设及灌溉项目</t>
  </si>
  <si>
    <t>黑圪垯组基本农田建设220亩，配套灌溉设施及砂砾石生产道路2.5公里。</t>
  </si>
  <si>
    <t>燕渠村</t>
  </si>
  <si>
    <t>现有土地整理，增加粮食产量，提高农民收入，预计户人均或人年增收1200元以上。</t>
  </si>
  <si>
    <t>02210150050</t>
  </si>
  <si>
    <t>凤凰村基本农田建设项目</t>
  </si>
  <si>
    <t>散岔组基本农田平整土地130亩。</t>
  </si>
  <si>
    <t>迎宾路街道</t>
  </si>
  <si>
    <t>凤凰村</t>
  </si>
  <si>
    <t>迎宾路街道办事处</t>
  </si>
  <si>
    <t>刘先荣</t>
  </si>
  <si>
    <t>资产收益扶贫</t>
  </si>
  <si>
    <t>发展集体经济，带动村民增收,预计户均增收500元以上。</t>
  </si>
  <si>
    <t>02210150051</t>
  </si>
  <si>
    <t>大湾村基本农田建设项目</t>
  </si>
  <si>
    <t>红井畔组基本农田建设500亩。</t>
  </si>
  <si>
    <t>大湾村</t>
  </si>
  <si>
    <t>黄旭平</t>
  </si>
  <si>
    <t>发展集体经济，带动村民增收</t>
  </si>
  <si>
    <t>02210150052</t>
  </si>
  <si>
    <t>赵家沟村基本农田灌溉项目</t>
  </si>
  <si>
    <t>木瓜梁组基本农田灌溉管道铺设30㎝波纹管2000米。</t>
  </si>
  <si>
    <t>赵家沟村</t>
  </si>
  <si>
    <t>发展集体经济，带动村民增收，预计户均增收500元以上。</t>
  </si>
  <si>
    <t>02210150053</t>
  </si>
  <si>
    <t>万家沟村基本农田灌溉项目</t>
  </si>
  <si>
    <t>新建500m³高位水池1座、低位渗渠1处，田间生产道路2.6公里及配套水电等附属设施。</t>
  </si>
  <si>
    <t>万家沟村</t>
  </si>
  <si>
    <t>郭艳霞</t>
  </si>
  <si>
    <t>02210150054</t>
  </si>
  <si>
    <t>郭家塔村水浇地平整项目</t>
  </si>
  <si>
    <r>
      <t>平整水浇地</t>
    </r>
    <r>
      <rPr>
        <sz val="11"/>
        <color indexed="8"/>
        <rFont val="Arial"/>
        <family val="2"/>
      </rPr>
      <t>400</t>
    </r>
    <r>
      <rPr>
        <sz val="11"/>
        <color indexed="8"/>
        <rFont val="宋体"/>
        <family val="0"/>
      </rPr>
      <t>亩</t>
    </r>
  </si>
  <si>
    <t>郭家塔村</t>
  </si>
  <si>
    <t>兰亚平</t>
  </si>
  <si>
    <t>02210150055</t>
  </si>
  <si>
    <t>关崖窑村王兴庄组基本农田灌溉项目</t>
  </si>
  <si>
    <r>
      <t>新建</t>
    </r>
    <r>
      <rPr>
        <sz val="12"/>
        <color indexed="8"/>
        <rFont val="Arial"/>
        <family val="2"/>
      </rPr>
      <t>600m3</t>
    </r>
    <r>
      <rPr>
        <sz val="12"/>
        <color indexed="8"/>
        <rFont val="宋体"/>
        <family val="0"/>
      </rPr>
      <t>钢筋混凝土蓄水池</t>
    </r>
    <r>
      <rPr>
        <sz val="12"/>
        <color indexed="8"/>
        <rFont val="Arial"/>
        <family val="2"/>
      </rPr>
      <t>1</t>
    </r>
    <r>
      <rPr>
        <sz val="12"/>
        <color indexed="8"/>
        <rFont val="宋体"/>
        <family val="0"/>
      </rPr>
      <t>座，</t>
    </r>
    <r>
      <rPr>
        <sz val="12"/>
        <color indexed="8"/>
        <rFont val="Arial"/>
        <family val="2"/>
      </rPr>
      <t>16.7m</t>
    </r>
    <r>
      <rPr>
        <sz val="12"/>
        <color indexed="8"/>
        <rFont val="宋体"/>
        <family val="0"/>
      </rPr>
      <t>溢流坝</t>
    </r>
    <r>
      <rPr>
        <sz val="12"/>
        <color indexed="8"/>
        <rFont val="Arial"/>
        <family val="2"/>
      </rPr>
      <t>1</t>
    </r>
    <r>
      <rPr>
        <sz val="12"/>
        <color indexed="8"/>
        <rFont val="宋体"/>
        <family val="0"/>
      </rPr>
      <t>个，引水管道</t>
    </r>
    <r>
      <rPr>
        <sz val="12"/>
        <color indexed="8"/>
        <rFont val="Arial"/>
        <family val="2"/>
      </rPr>
      <t>351m</t>
    </r>
    <r>
      <rPr>
        <sz val="12"/>
        <color indexed="8"/>
        <rFont val="宋体"/>
        <family val="0"/>
      </rPr>
      <t>，一道浆砌石排洪渠</t>
    </r>
    <r>
      <rPr>
        <sz val="12"/>
        <color indexed="8"/>
        <rFont val="Arial"/>
        <family val="2"/>
      </rPr>
      <t>52.5m</t>
    </r>
    <r>
      <rPr>
        <sz val="12"/>
        <color indexed="8"/>
        <rFont val="宋体"/>
        <family val="0"/>
      </rPr>
      <t>（宽</t>
    </r>
    <r>
      <rPr>
        <sz val="12"/>
        <color indexed="8"/>
        <rFont val="Arial"/>
        <family val="2"/>
      </rPr>
      <t>240cm</t>
    </r>
    <r>
      <rPr>
        <sz val="12"/>
        <color indexed="8"/>
        <rFont val="宋体"/>
        <family val="0"/>
      </rPr>
      <t>，高</t>
    </r>
    <r>
      <rPr>
        <sz val="12"/>
        <color indexed="8"/>
        <rFont val="Arial"/>
        <family val="2"/>
      </rPr>
      <t>150cm</t>
    </r>
    <r>
      <rPr>
        <sz val="12"/>
        <color indexed="8"/>
        <rFont val="宋体"/>
        <family val="0"/>
      </rPr>
      <t>），两道混凝土排洪管涵</t>
    </r>
    <r>
      <rPr>
        <sz val="12"/>
        <color indexed="8"/>
        <rFont val="Arial"/>
        <family val="2"/>
      </rPr>
      <t>135m</t>
    </r>
    <r>
      <rPr>
        <sz val="12"/>
        <color indexed="8"/>
        <rFont val="宋体"/>
        <family val="0"/>
      </rPr>
      <t>（内径</t>
    </r>
    <r>
      <rPr>
        <sz val="12"/>
        <color indexed="8"/>
        <rFont val="Arial"/>
        <family val="2"/>
      </rPr>
      <t>100cm</t>
    </r>
    <r>
      <rPr>
        <sz val="12"/>
        <color indexed="8"/>
        <rFont val="宋体"/>
        <family val="0"/>
      </rPr>
      <t>）。</t>
    </r>
  </si>
  <si>
    <t>关崖窑村</t>
  </si>
  <si>
    <t>王刚</t>
  </si>
  <si>
    <t>13571233033</t>
  </si>
  <si>
    <t>发展集体经济，带动村民增收，预计户均增收300元以上。</t>
  </si>
  <si>
    <t>02210150056</t>
  </si>
  <si>
    <t>关崖窑村果园防护网项目</t>
  </si>
  <si>
    <t>果园防护防盗栏杆27500㎡（11000米长，高2.5米），混凝土基础等。</t>
  </si>
  <si>
    <t>发展集体经济，带动村民增收，预计户均增收100元以上。</t>
  </si>
  <si>
    <t>02210150057</t>
  </si>
  <si>
    <t>喇嘛沟村基本农田蓄水灌溉项目</t>
  </si>
  <si>
    <t>新建蓄水坝1座，灌溉渠道1公里，灌溉基本农田210亩。</t>
  </si>
  <si>
    <t>高家堡镇</t>
  </si>
  <si>
    <t>喇嘛沟</t>
  </si>
  <si>
    <t>高家堡镇人民政府</t>
  </si>
  <si>
    <t>李成林</t>
  </si>
  <si>
    <t>改善灌溉基础设施</t>
  </si>
  <si>
    <t>解决灌溉用水困难,预计户均增收600元以上。</t>
  </si>
  <si>
    <t>02210150058</t>
  </si>
  <si>
    <t>玄路塔村基本农田灌溉项目</t>
  </si>
  <si>
    <t>新建基本农田灌溉渠道2公里。灌溉基本农田1500亩。</t>
  </si>
  <si>
    <t>玄路塔村</t>
  </si>
  <si>
    <t>解决灌溉用水困难,预计户均增收800元以上。</t>
  </si>
  <si>
    <t>02210150059</t>
  </si>
  <si>
    <t>兴庄村集体经济加工项目</t>
  </si>
  <si>
    <t>小杂粮加工设备。碾米机、推土豆机、豆腐机、真空包装机、一风吹、胶带机、生产日期打码机、羊肉切片机、肉类真空塑封机各一台。</t>
  </si>
  <si>
    <t>兴庄村</t>
  </si>
  <si>
    <t>集体带动，增加农民收入，预计户均增收800元</t>
  </si>
  <si>
    <t>02210150060</t>
  </si>
  <si>
    <t>喇嘛河村基本农田灌溉项目</t>
  </si>
  <si>
    <t>新建基本农田灌溉渠道5公里，灌溉基本农田500亩。</t>
  </si>
  <si>
    <t>喇嘛河村</t>
  </si>
  <si>
    <t>02210150061</t>
  </si>
  <si>
    <t>水洞村基本农田灌溉项目</t>
  </si>
  <si>
    <t>新建基本农田灌溉渠道2公里，灌溉基本农田300亩。</t>
  </si>
  <si>
    <t>水洞村</t>
  </si>
  <si>
    <t>02210150062</t>
  </si>
  <si>
    <t>古今滩村基本农田灌溉项目</t>
  </si>
  <si>
    <t>新建基本农田灌溉渠道5公里。灌溉基本农田2000亩。</t>
  </si>
  <si>
    <t>古今滩村</t>
  </si>
  <si>
    <t>解决灌溉用水困难,预计户均增收1000元以上。</t>
  </si>
  <si>
    <t>02210150063</t>
  </si>
  <si>
    <t>摆言采当村基本农田灌溉项目</t>
  </si>
  <si>
    <t>改造水利设施，更换破损管道7km；新建多管井10眼及配套井房、水泵、控制电缆等，单井深度15-20m；更换给水栓、混凝土出水桩等管件；安装低压线路3.0km，水泵电缆1.0km。</t>
  </si>
  <si>
    <t>大保当镇</t>
  </si>
  <si>
    <t>摆言采当村</t>
  </si>
  <si>
    <t>大保当镇人民政府</t>
  </si>
  <si>
    <t>常佳</t>
  </si>
  <si>
    <t>18992
265315</t>
  </si>
  <si>
    <t>02210150064</t>
  </si>
  <si>
    <t>红泥壕村基本农田灌溉项目</t>
  </si>
  <si>
    <t>灌溉渠道505米，配套检查井5个，闸门1个。</t>
  </si>
  <si>
    <t>红泥壕村</t>
  </si>
  <si>
    <t>大保当镇政府</t>
  </si>
  <si>
    <t>高雄</t>
  </si>
  <si>
    <t>建立“产业体系”带贫减贫机制</t>
  </si>
  <si>
    <t>方便群众生产，预计户均增收560元</t>
  </si>
  <si>
    <t>02210150065</t>
  </si>
  <si>
    <t>花石崖镇高念文村高念文组农业产业道路项目</t>
  </si>
  <si>
    <t>砼道路1.431公里，路面宽4m，路基宽4.5m，边沟及附属设施。</t>
  </si>
  <si>
    <t>高念文村</t>
  </si>
  <si>
    <t>李宁</t>
  </si>
  <si>
    <t>19929398118</t>
  </si>
  <si>
    <t>改善交通条件</t>
  </si>
  <si>
    <t>02210150066</t>
  </si>
  <si>
    <t>高兴庄村基本农田建设项目</t>
  </si>
  <si>
    <t>郭家畔组新建宽幅梯田450亩。</t>
  </si>
  <si>
    <t>高兴庄村郭家畔组</t>
  </si>
  <si>
    <t>02210150067</t>
  </si>
  <si>
    <t>2020年项目审计缺口资金（1）</t>
  </si>
  <si>
    <t>安排2020年度项目审计缺口资金。</t>
  </si>
  <si>
    <t>相关村</t>
  </si>
  <si>
    <t>相关镇街</t>
  </si>
  <si>
    <t>张利军</t>
  </si>
  <si>
    <t>8332646</t>
  </si>
  <si>
    <t>集体带动</t>
  </si>
  <si>
    <t>2020年项目审计缺口资金（2）</t>
  </si>
  <si>
    <t>02210310001</t>
  </si>
  <si>
    <t>2021年特设公益岗位</t>
  </si>
  <si>
    <t>开发特设公益性岗位，帮助贫困劳动力就业。</t>
  </si>
  <si>
    <t>贫困户</t>
  </si>
  <si>
    <t>人社局</t>
  </si>
  <si>
    <t>赵杰</t>
  </si>
  <si>
    <t>13892226913</t>
  </si>
  <si>
    <t>政府帮扶脱贫</t>
  </si>
  <si>
    <t>通过开发村内特设公岗帮助贫困户实现稳定就业</t>
  </si>
  <si>
    <t>教育扶贫</t>
  </si>
  <si>
    <t>享受“雨露计划”职业教育补助</t>
  </si>
  <si>
    <t>02210410001</t>
  </si>
  <si>
    <t>2015年秋季至2020年秋季学期“雨露计划”</t>
  </si>
  <si>
    <t>2015年秋季至2020年春季“雨露计划”补发共55人，173人次，25.95万元；2020年秋季学期“雨露计划”共335人，50.25万元。</t>
  </si>
  <si>
    <t>乡村振兴局</t>
  </si>
  <si>
    <t>高慧</t>
  </si>
  <si>
    <t>15289220376</t>
  </si>
  <si>
    <t>政府财政补贴</t>
  </si>
  <si>
    <t>通过财政补贴帮助贫困子女进行技能学习培训</t>
  </si>
  <si>
    <t>02210410002</t>
  </si>
  <si>
    <t>2021年春季学期“雨露计划”</t>
  </si>
  <si>
    <t>对约345户子女接受中高等职业教育建档立卡户补助</t>
  </si>
  <si>
    <t>02210410003</t>
  </si>
  <si>
    <t>2021年秋季学期“雨露计划”</t>
  </si>
  <si>
    <t>对约335户子女接受中高等职业教育建档立卡户补助</t>
  </si>
  <si>
    <t>健康扶贫</t>
  </si>
  <si>
    <t>城乡居民基本医疗保险资助</t>
  </si>
  <si>
    <t>02210510001</t>
  </si>
  <si>
    <t>特困供养人员每人资助280元，2016年及以后的建档立卡贫困户每人资助230元</t>
  </si>
  <si>
    <t>神木市医疗保障局</t>
  </si>
  <si>
    <t>李承志</t>
  </si>
  <si>
    <t>政府帮扶</t>
  </si>
  <si>
    <t>补充医疗保险补助</t>
  </si>
  <si>
    <t>02210540001</t>
  </si>
  <si>
    <t>贫困人口补充医疗保险补助每人70元</t>
  </si>
  <si>
    <t>金融扶贫类</t>
  </si>
  <si>
    <t>扶贫小额贷款贴息</t>
  </si>
  <si>
    <t>02210710001</t>
  </si>
  <si>
    <t>2021年扶贫小额贷款贴息</t>
  </si>
  <si>
    <t>为我市建档立卡户扶贫小额贷款贴息。</t>
  </si>
  <si>
    <t>各镇街</t>
  </si>
  <si>
    <t>地方金融服务中心</t>
  </si>
  <si>
    <t>张健</t>
  </si>
  <si>
    <t>帮助建档立卡贫困户发展增收产业</t>
  </si>
  <si>
    <t>02210750001</t>
  </si>
  <si>
    <t>2021年互助资金借款贴息</t>
  </si>
  <si>
    <t>为109户建档立卡户2020年度互助资金借款贴息。</t>
  </si>
  <si>
    <t>13992226261</t>
  </si>
  <si>
    <t>生活条件改善</t>
  </si>
  <si>
    <t>解决安全饮水</t>
  </si>
  <si>
    <t>02210820001</t>
  </si>
  <si>
    <t>2021年中鸡镇宝刀石梨供水工程</t>
  </si>
  <si>
    <t>机井1眼（220m），50m³高位蓄水池1座，输配水管网1940m及井房、机电设备、电力配套等。</t>
  </si>
  <si>
    <t>宝刀石梨村</t>
  </si>
  <si>
    <t>神木市水利局</t>
  </si>
  <si>
    <t>尚聪贤刘振</t>
  </si>
  <si>
    <t>15877575639  13636880816</t>
  </si>
  <si>
    <t>解决群众生活用水及喂养畜禽用水</t>
  </si>
  <si>
    <t>保障群众生产生活用水，为脱贫致富提供保障</t>
  </si>
  <si>
    <t>02210820002</t>
  </si>
  <si>
    <t>2021年中鸡镇呼家塔村一组供水工程</t>
  </si>
  <si>
    <t>机井1眼（220m），50m³高位蓄水池1座，输配水管网9270m，架设高压线1200m，低压线200m，50KVA变压器1台及井房、机电设备等。</t>
  </si>
  <si>
    <t>呼家塔村</t>
  </si>
  <si>
    <t>02210820003</t>
  </si>
  <si>
    <t>2021年中鸡镇中鸡村八组供水工程</t>
  </si>
  <si>
    <t>机井1眼（180m），50m³高位蓄水池1座，输配水管网6970m及井房、机电设备、电力配套等。</t>
  </si>
  <si>
    <t>中鸡村</t>
  </si>
  <si>
    <t>02210820004</t>
  </si>
  <si>
    <t>2021年尔林兔镇葫芦素村六组集中供水工程</t>
  </si>
  <si>
    <t>机井1眼（200m），100m³高位蓄水池1座，输配水管网5550m，架设高压线500m，50KVA变压器1台及井房、机电设备等。</t>
  </si>
  <si>
    <t>葫芦素村</t>
  </si>
  <si>
    <t>保证群众生活生产用电用水</t>
  </si>
  <si>
    <t>为群众生活生产脱贫致富提供安全供电饮水</t>
  </si>
  <si>
    <t>02210820005</t>
  </si>
  <si>
    <t>2021年尔林兔镇前尔林兔村供水工程</t>
  </si>
  <si>
    <t>机井4眼（200m），400m³高位蓄水池4座，输配水管网28300m，架设高压线1200m，低压地埋电缆400m，50KVA变压器4台及井房、机电设备等。</t>
  </si>
  <si>
    <t>前尔林兔村</t>
  </si>
  <si>
    <t>02210820006</t>
  </si>
  <si>
    <t>2021年尔林兔镇石板太村二组供水工程</t>
  </si>
  <si>
    <t>机井1眼（180m），100m³高位蓄水池1座，输配水管网13630m，架设高压线300m，低压地埋电缆200m，50KVA变压器5台及井房、机电设备等。</t>
  </si>
  <si>
    <t>石板太村</t>
  </si>
  <si>
    <t>02210820007</t>
  </si>
  <si>
    <t>2021年尔林兔镇石板太村三组供水工程</t>
  </si>
  <si>
    <t>机井1眼（180m），100m³高位蓄水池1座，输配水管网14615m，架设高压线550m，低压地埋电缆100m，50KVA变压器6台及井房、机电设备等。</t>
  </si>
  <si>
    <t>02210820008</t>
  </si>
  <si>
    <t>2021年迎宾路街道刘家畔村老庄组供水工程</t>
  </si>
  <si>
    <t>高位水池1座、低位水池1座、机房1座、输水管线900m、配水管道3350m。</t>
  </si>
  <si>
    <t>刘家畔</t>
  </si>
  <si>
    <t>2021</t>
  </si>
  <si>
    <t>保障安全饮水，满足生产生活需要</t>
  </si>
  <si>
    <t>02210820009</t>
  </si>
  <si>
    <t>刘家畔村白孟庄小组人畜饮水工程</t>
  </si>
  <si>
    <t>高位水池1座、低位水池1座、机房1座、输水管线350m、配水管道1210m。</t>
  </si>
  <si>
    <t>02210820010</t>
  </si>
  <si>
    <t>2021年迎宾路街道柳沟村双卜树三组供水工程</t>
  </si>
  <si>
    <t>高位水池1座、低位水池1座、机房1座、输水管线1030m、配水管道270m、高压2km。</t>
  </si>
  <si>
    <t>解家堡柳沟村</t>
  </si>
  <si>
    <t>02210820011</t>
  </si>
  <si>
    <t>迎宾路街道高家焉村白条组供水工程</t>
  </si>
  <si>
    <t>高位水池1座、低位水池1座、机房1座、输水管线780米、配水管道590米。</t>
  </si>
  <si>
    <t>高家焉村</t>
  </si>
  <si>
    <t>02210820012</t>
  </si>
  <si>
    <t>2021年滨河新区街道常家沟村三组供水工程</t>
  </si>
  <si>
    <t>10m³集水池2座，50m³高位水池1座，DE63PE管（1.6mpa）639m，检修井4座。</t>
  </si>
  <si>
    <t>滨河新区街道</t>
  </si>
  <si>
    <t>常家沟村</t>
  </si>
  <si>
    <t>02210820013</t>
  </si>
  <si>
    <t>2021年店塔镇碾房湾村陈家沟岔组供水工程</t>
  </si>
  <si>
    <t>高位蓄水池（100m³)，DE110PE水管（1.6mpa)及安装805m。</t>
  </si>
  <si>
    <t>02210820014</t>
  </si>
  <si>
    <t>2021年店塔镇店塔村草地沟组供水工程</t>
  </si>
  <si>
    <t>高位水池100m³。</t>
  </si>
  <si>
    <t>店塔村</t>
  </si>
  <si>
    <t>02210820015</t>
  </si>
  <si>
    <t>2021年店塔镇倪家沟村阿兰召组供水工程</t>
  </si>
  <si>
    <t>打深井150m，DN50热镀锌钢管及安装598m，DE32PE管（1.6mpa)及安装1200m，DE63PE管（1.6mpa)及安装1677m，高位蓄水池（100m³)。</t>
  </si>
  <si>
    <t>倪家沟</t>
  </si>
  <si>
    <t>02210820016</t>
  </si>
  <si>
    <t>2021年店塔镇冯家山村供水工程</t>
  </si>
  <si>
    <t>浆砌石集水渗渠50m³，DN50热镀锌钢管及安装560m，DE63PE管安装525m，DE32PE管安装800m，高位蓄水池（100m³)。</t>
  </si>
  <si>
    <t>02210820017</t>
  </si>
  <si>
    <t>2021年贺家川镇孟家塔村供水工程</t>
  </si>
  <si>
    <t>高位水池1座、低位水池1座、机房1座、输水管线500m、配水管道3450m。</t>
  </si>
  <si>
    <t>水海则村</t>
  </si>
  <si>
    <t>02210820018</t>
  </si>
  <si>
    <t>2021年贺家川镇贾家沟村麦地渠组供水工程</t>
  </si>
  <si>
    <t>高位水池1座、低位水池1座、机房1座、输水管线2300m、配水管道1300m。</t>
  </si>
  <si>
    <t>贾家沟村</t>
  </si>
  <si>
    <t>02210820019</t>
  </si>
  <si>
    <t>2021年贺家川镇贾家沟村刘家坬组供水工程</t>
  </si>
  <si>
    <t>高位水池1座、机房1座、输水管线3400m、配水管道2800m。</t>
  </si>
  <si>
    <t>02210820020</t>
  </si>
  <si>
    <t>2021年贺家川镇华电村前九五会供水工程</t>
  </si>
  <si>
    <t>高位水池2座、大口井1座、低位水池1座、机房2座、输水管线1000m、配水管道10800m。</t>
  </si>
  <si>
    <t>华电村</t>
  </si>
  <si>
    <t>02210820021</t>
  </si>
  <si>
    <t>2021年贺家川镇沙峁头村下王家坪组供水工程</t>
  </si>
  <si>
    <t>高位水池1座、大口井1座、机房1座、输水管线800m、配水管道800m。</t>
  </si>
  <si>
    <t>02210820022</t>
  </si>
  <si>
    <t>2021年贺家川镇和家庄村王念家沟组供水工程</t>
  </si>
  <si>
    <t>高位水池1座、低位水池1座、机房1座、输水管线800m、配水管道7500m。</t>
  </si>
  <si>
    <t>和家庄村</t>
  </si>
  <si>
    <t>02210820023</t>
  </si>
  <si>
    <t>2021年贺家川镇温路家村路家沟组供水工程</t>
  </si>
  <si>
    <t>温路家村</t>
  </si>
  <si>
    <t>02210820024</t>
  </si>
  <si>
    <t>2021年贺家川镇温路家村温家川组供水工程</t>
  </si>
  <si>
    <t>高位水池1座、低位水池1座、机房1座、输水管线300m、配水管道4600m。</t>
  </si>
  <si>
    <t>02210820025</t>
  </si>
  <si>
    <t>2021年花石崖镇任念功村牛家圪崂、铺蒿梁供水工程</t>
  </si>
  <si>
    <t>低位水池1座、机房1座、输水管线1200m、配水管道4820m。</t>
  </si>
  <si>
    <t>任念功</t>
  </si>
  <si>
    <t>02210820026</t>
  </si>
  <si>
    <t>2021年花石崖镇高兴庄村白家条组供水工程</t>
  </si>
  <si>
    <t>高位水池1座、低位水池1座、机房1座、输水管线800m、配水管道1550m。</t>
  </si>
  <si>
    <t>高兴庄</t>
  </si>
  <si>
    <t>02210820027</t>
  </si>
  <si>
    <t>2021年花石崖镇常胜湾村西阳沟组供水工程</t>
  </si>
  <si>
    <t>低位水池1座、机房1座、输水管线1300m。</t>
  </si>
  <si>
    <t>常胜湾</t>
  </si>
  <si>
    <t>02210820028</t>
  </si>
  <si>
    <t>2021年栏杆堡镇瑶坬村李家沟组供水工程</t>
  </si>
  <si>
    <t>高位水池1座、低位水池1座、机房1座、输水管线500m、配水管道500m。</t>
  </si>
  <si>
    <t>瑶坬</t>
  </si>
  <si>
    <t>02210820029</t>
  </si>
  <si>
    <t>2021年栏杆堡镇武园则村老庄组、王川村岸月沟组供水工程</t>
  </si>
  <si>
    <t>高位水池1座、低位水池1座、机房1座、输水管线200m、配水管道100m。</t>
  </si>
  <si>
    <t>武园则</t>
  </si>
  <si>
    <t>02210820030</t>
  </si>
  <si>
    <t>2021年栏杆堡镇西赵庄村念房沟组供水工程</t>
  </si>
  <si>
    <t>高位水池1座、低位水池1座、机房1座、输水管线450m、配水管道1150m。</t>
  </si>
  <si>
    <t>西赵庄</t>
  </si>
  <si>
    <t>02210820031</t>
  </si>
  <si>
    <t>2021年栏杆堡镇李大庄村椿树坬小组供水工程</t>
  </si>
  <si>
    <t>高位水池1座、低位水池1座、机房1座、输水管线800m、配水管道1000m。</t>
  </si>
  <si>
    <t>李大庄</t>
  </si>
  <si>
    <t>02210820032</t>
  </si>
  <si>
    <t>2021年栏杆堡镇西赵庄村呼家寨组供水工程</t>
  </si>
  <si>
    <t>高位水池1座、低位水池1座、机房1座、输水管线800m、配水管道7800m。</t>
  </si>
  <si>
    <t>02210820033</t>
  </si>
  <si>
    <t>2021年栏杆堡镇栏杆堡村山庄沟组供水工程</t>
  </si>
  <si>
    <t>大口井1座、高位水池1座、机房1座、输水管线200m、配水管道700m。</t>
  </si>
  <si>
    <t>栏杆堡</t>
  </si>
  <si>
    <t>02210820034</t>
  </si>
  <si>
    <t>2021年马镇镇焦家坬村焦家坬小组供水工程</t>
  </si>
  <si>
    <t>低位水池1座、机房1座、输水管线600m、配水管道3000m。</t>
  </si>
  <si>
    <t>焦家坬村</t>
  </si>
  <si>
    <t>改善农业生产条件</t>
  </si>
  <si>
    <t>方便群众生活生产</t>
  </si>
  <si>
    <t>02210820035</t>
  </si>
  <si>
    <t>2021年马镇镇刘杨家沟村上刘家小组供水工程</t>
  </si>
  <si>
    <t>高位水池1座、低位水池1座、机房1座、输水管线750m、配水管道3880m。</t>
  </si>
  <si>
    <t>刘杨家沟村</t>
  </si>
  <si>
    <t>02210820036</t>
  </si>
  <si>
    <t>2021年万镇镇新才湾村新才湾组供水工程</t>
  </si>
  <si>
    <t>高位水池1座、低位水池1座、机房1座、输水管线1700m、配水管道430m。</t>
  </si>
  <si>
    <t>新才湾</t>
  </si>
  <si>
    <t>保障安全用水，满足生活生产所需</t>
  </si>
  <si>
    <t>02210820037</t>
  </si>
  <si>
    <t>2021年万镇镇毛家湾村供水工程</t>
  </si>
  <si>
    <t>高位水池1座、低位水池1座、维修集水池1座、机房1座、输水管线835m、配水管道150m。</t>
  </si>
  <si>
    <t>毛家湾</t>
  </si>
  <si>
    <t>02210820038</t>
  </si>
  <si>
    <t>2021年西沟街道圪柳沟二组供水工程</t>
  </si>
  <si>
    <t>打井20m³、蓄水池50m³、主管道1000m、支管道3000m、抽水设备。</t>
  </si>
  <si>
    <t>圪柳沟</t>
  </si>
  <si>
    <t>02210820039</t>
  </si>
  <si>
    <t>2021年西沟街道下中咀峁村二三组供水工程</t>
  </si>
  <si>
    <t>100m³渗井和配套的水泵、管网、供电线路。</t>
  </si>
  <si>
    <t>下中咀峁</t>
  </si>
  <si>
    <t>02210820040</t>
  </si>
  <si>
    <t>2021年永兴街道西坬村西坬小组供水工程</t>
  </si>
  <si>
    <t>低位水池1座、机房1座、输水管线320m。</t>
  </si>
  <si>
    <t>西坬村</t>
  </si>
  <si>
    <t>02210820041</t>
  </si>
  <si>
    <t>2021年高家堡镇刘家畔村张家沟组供水工程</t>
  </si>
  <si>
    <t>渗渠50m³，高位水池100m³，DN50上水钢管160m，DE63PE管（1.6mpa）1500m，DE40PE管（1.6mpa）3500m，检修井6座，电力线路150m。</t>
  </si>
  <si>
    <t>02210820042</t>
  </si>
  <si>
    <t>2021年高家堡镇高仁里峁魏石畔组供水工程</t>
  </si>
  <si>
    <t>渗渠50m³，高位水池100m³，DN50上水钢管100m，DE63PE管（1.6mpa）3800m，检修井10座，电力线路220m。</t>
  </si>
  <si>
    <t>高仁里峁村</t>
  </si>
  <si>
    <t>02210820043</t>
  </si>
  <si>
    <t>2021年高家堡镇贺东沟村白家条组供水工程</t>
  </si>
  <si>
    <t>渗渠50m³，高位水池50m³，DN50上水钢管180m，DE63PE管（1.6mpa）2380m，检修井5座，电力线路150m。</t>
  </si>
  <si>
    <t>贺东沟村</t>
  </si>
  <si>
    <t>02210820044</t>
  </si>
  <si>
    <t>2021年西沙街道芦草沟村供水工程</t>
  </si>
  <si>
    <t>机井1眼（180m），100m³高位蓄水池1座，输配水管网7810m及井房、机电设备、电力配套等。</t>
  </si>
  <si>
    <t>02210820045</t>
  </si>
  <si>
    <t>2021年沙峁镇兴四村武西山组供水工程</t>
  </si>
  <si>
    <t>低位水池1座、机房1座、输水管线2930m。</t>
  </si>
  <si>
    <t>兴四村</t>
  </si>
  <si>
    <t>02210820046</t>
  </si>
  <si>
    <t>2021年沙峁镇杨家坪村安则洼组供水工程</t>
  </si>
  <si>
    <t>低位水池1座、高位水池1座、机房1座、输水管线1170m、配水管道620m。</t>
  </si>
  <si>
    <t>杨家坪</t>
  </si>
  <si>
    <t>02210820047</t>
  </si>
  <si>
    <t>2021年沙峁镇呼家庄村高家焉组供水工程</t>
  </si>
  <si>
    <t>低位水池1座、机房1座、输水管线700m。</t>
  </si>
  <si>
    <t>呼家庄</t>
  </si>
  <si>
    <t>02210820048</t>
  </si>
  <si>
    <t>2021年沙峁镇刘梁峁村梁仓组供水工程</t>
  </si>
  <si>
    <t>低位水池1座、机房1座、输水管线2700m、配水管道100m。</t>
  </si>
  <si>
    <t>刘梁峁</t>
  </si>
  <si>
    <t>02210820049</t>
  </si>
  <si>
    <t>贺家川镇太和寨村杜家塔供水工程</t>
  </si>
  <si>
    <t>新建水源60m³渗渠1座，机房2座，铺设上水主管道770m，新建100m3、20m³高位水池各1座，铺设下水管道5000m,检查井24座，控制电缆170m。</t>
  </si>
  <si>
    <t>太和寨村</t>
  </si>
  <si>
    <t>神木市
水利局</t>
  </si>
  <si>
    <t>尚聪贤、刘振</t>
  </si>
  <si>
    <t>02210820050</t>
  </si>
  <si>
    <t>贺家川镇太和寨村折家渠供水工程</t>
  </si>
  <si>
    <t>新建水源60m³渗渠1座，机房1座，铺设上水主管道460m，新建50m3高位水池1座，铺设下水管道4300m,检查井20座，控制电缆150m。</t>
  </si>
  <si>
    <t>02210820051</t>
  </si>
  <si>
    <t>高家堡镇马家滩村阳道焉组供水工程</t>
  </si>
  <si>
    <t>高位水池1座，低位水池1座，输配水管网4500m，水泵1台等。</t>
  </si>
  <si>
    <t>马家滩村</t>
  </si>
  <si>
    <t>综合保障性扶贫</t>
  </si>
  <si>
    <t>享受农村居民最低生活保障</t>
  </si>
  <si>
    <t>02210910001</t>
  </si>
  <si>
    <t>2021年农村低保</t>
  </si>
  <si>
    <t>2021年农村低保补助</t>
  </si>
  <si>
    <t>建档立卡贫困户</t>
  </si>
  <si>
    <t>神木市民政局</t>
  </si>
  <si>
    <t>李庆伟</t>
  </si>
  <si>
    <t>政府带动脱贫</t>
  </si>
  <si>
    <t>解决两不愁三保障</t>
  </si>
  <si>
    <t>享受特困人员救助供养</t>
  </si>
  <si>
    <t>02210920001</t>
  </si>
  <si>
    <t>2021年特困供养</t>
  </si>
  <si>
    <t>2021年特困供养补助</t>
  </si>
  <si>
    <t>接受临时救助</t>
  </si>
  <si>
    <t>02210950001</t>
  </si>
  <si>
    <t>2021年临时救助</t>
  </si>
  <si>
    <t>苏彦荣</t>
  </si>
  <si>
    <t>村基础设施</t>
  </si>
  <si>
    <t>通村、组路道路硬化及护栏</t>
  </si>
  <si>
    <t>02211010001</t>
  </si>
  <si>
    <t>小寨村农业产业道路项目</t>
  </si>
  <si>
    <t>山地苹果园砼道路0.69公里，路面宽3.5米，路基宽4米，边沟及附属设施。</t>
  </si>
  <si>
    <t>02211010002</t>
  </si>
  <si>
    <t>草条沟村农业产业道路项目</t>
  </si>
  <si>
    <t>道路全长3.8公里，路基宽4.5米，路面宽4米，路面设计标准：15㎝水泥稳定土基层+18㎝厚C30砼面层。</t>
  </si>
  <si>
    <t>02211010003</t>
  </si>
  <si>
    <t>河湾村村内道路硬化工程</t>
  </si>
  <si>
    <t>新建道路0.9公里，道路路基宽4.5米，路面宽4米。</t>
  </si>
  <si>
    <t>河湾村</t>
  </si>
  <si>
    <t>方便群众出行及农畜产品运输，增加群众收入</t>
  </si>
  <si>
    <t>02211010004</t>
  </si>
  <si>
    <t>2021年滨河新区街道常家沟村互联互通道路项目</t>
  </si>
  <si>
    <t>常家沟村砼道路1.6公里，路面宽4m，路基宽4.5m，边沟及附属设施。</t>
  </si>
  <si>
    <t>交通局</t>
  </si>
  <si>
    <t>陈国霞</t>
  </si>
  <si>
    <t>13992221020</t>
  </si>
  <si>
    <t>02211010005</t>
  </si>
  <si>
    <t>2021年滨河新区街道骆驼场村互联互通道路项目</t>
  </si>
  <si>
    <t>骆驼场村道路硬化330m，路面宽4m，路基宽4.5m，边沟及附属设施。</t>
  </si>
  <si>
    <t>02211010006</t>
  </si>
  <si>
    <t>2021年滨河新区街道王家沟村庙焉组互联互通道路项目</t>
  </si>
  <si>
    <t>庙焉组砼道路3公里，路面宽4m，路基宽4.5m，边沟及附属设施。</t>
  </si>
  <si>
    <t>02211010007</t>
  </si>
  <si>
    <t>2021年店塔镇梁家塔村互联互通道路项目</t>
  </si>
  <si>
    <t>冯家山组砼道路0.7公里，路面宽4m，路基宽4.5m，边沟及附属设施。</t>
  </si>
  <si>
    <t>02211010008</t>
  </si>
  <si>
    <t>2021年贺家川镇彩林村互联互通道路项目</t>
  </si>
  <si>
    <t>砼道路3.8公里，路面宽4m，路基宽4.5m，边沟及附属设施。</t>
  </si>
  <si>
    <t>彩林村</t>
  </si>
  <si>
    <t>02211010009</t>
  </si>
  <si>
    <t>2021年贺家川镇王白家沟村互联互通道路项目</t>
  </si>
  <si>
    <t>张家条组砼道路2.2公里，路面宽4m，路基宽4.5m，边沟及附属设施。</t>
  </si>
  <si>
    <t>王白家沟村</t>
  </si>
  <si>
    <t>02211010010</t>
  </si>
  <si>
    <t>2021年贺家川镇水海泽村互联互通道路项目</t>
  </si>
  <si>
    <t>梁家塔组至孟家塔组砼道路1.5公里，路面宽4m，路基宽4.5m，边沟及附属设施。</t>
  </si>
  <si>
    <t>水海泽村</t>
  </si>
  <si>
    <t>改善基础条件</t>
  </si>
  <si>
    <t>02211010011</t>
  </si>
  <si>
    <t>2021年贺家川镇水海则村互联互通道路项目</t>
  </si>
  <si>
    <t>水海则村张家沟组砼道路2.5公里，路面宽4m，路基宽4.5m，边沟及附属设施。</t>
  </si>
  <si>
    <t>02211010012</t>
  </si>
  <si>
    <t>2021年花石崖镇常胜湾村互联互通道路项目</t>
  </si>
  <si>
    <t>李家塔组砼道路3公里，路面宽4m，路基宽4.5m，边沟及附属设施。</t>
  </si>
  <si>
    <t>李家塔村</t>
  </si>
  <si>
    <t>02211010013</t>
  </si>
  <si>
    <t>2021年花石崖镇阳崖沟村互联互通道路项目</t>
  </si>
  <si>
    <t>砼道路5公里，路面宽4m，路基宽4.5m，边沟及附属设施。</t>
  </si>
  <si>
    <t>阳崖沟村</t>
  </si>
  <si>
    <t>02211010014</t>
  </si>
  <si>
    <t>2021年花石崖镇任念功村互联互通道路项目</t>
  </si>
  <si>
    <t>任兴庄组砼道路1.8公里，路面宽4m，路基宽4.5m，边沟及附属设施。</t>
  </si>
  <si>
    <t>任兴庄村</t>
  </si>
  <si>
    <t>02211010015</t>
  </si>
  <si>
    <t>张家坬村农业产业道路项目</t>
  </si>
  <si>
    <t>为1000亩小杂粮、50亩山地苹果基地配套混凝土生产道路2.5公里，路面宽4米，路基宽4.5米，边沟及附属设施。</t>
  </si>
  <si>
    <t>改善生产生活条件，提高居民收入</t>
  </si>
  <si>
    <t>02211010016</t>
  </si>
  <si>
    <t>2021年栏杆堡镇西寨村互联互通道路项目</t>
  </si>
  <si>
    <t>砼道路2.1公里，路面宽4m，路基宽4.5m，边沟及附属设施。</t>
  </si>
  <si>
    <t>西寨</t>
  </si>
  <si>
    <t>02211010017</t>
  </si>
  <si>
    <t>西寨村、折窑村农业产业道路项目</t>
  </si>
  <si>
    <t>西寨组至邱家沟组新建砂砾石生产道路3公里，路面宽4米，路基宽4.5米，边沟及附属设施。</t>
  </si>
  <si>
    <t>西寨村、折窑村</t>
  </si>
  <si>
    <t>02211010018</t>
  </si>
  <si>
    <t>2021年马镇镇枣园村互联互通道路项目</t>
  </si>
  <si>
    <t>小元峁组砼道路1公里，路面宽4m，路基宽4.5m，边沟及附属设施。</t>
  </si>
  <si>
    <t>改善交通条件，完善移民村群众生产生活环境；</t>
  </si>
  <si>
    <t>02211010019</t>
  </si>
  <si>
    <t>2021年沙峁镇兴四村互联互通道路项目</t>
  </si>
  <si>
    <t>全长2105.411m，由麻念峰村和圣崖村主线、连接线I和连接线II组成，其中麻念峰村长837.936m，圣崖村塔村道路长1267.475m。 路基宽度4.5m，路面宽度4.0m，路面采用砼路面，结构为18cm水泥混凝土+20cm6%水泥稳定土。</t>
  </si>
  <si>
    <t>02211010020</t>
  </si>
  <si>
    <t>菜园沟村农业产业道路项目</t>
  </si>
  <si>
    <t>道路全长3.5公里，路基宽4米，路面宽3.5米，配套附属设施。</t>
  </si>
  <si>
    <t>杨志龙</t>
  </si>
  <si>
    <t>02211010021</t>
  </si>
  <si>
    <t>2021年沙峁镇石板上村互联互通道路项目</t>
  </si>
  <si>
    <t>全长770.528m，路基宽度4.5m，路面宽度4.0m，路面采用砼路面，结构为18cm水泥混凝土+20cm6%水泥稳定土。</t>
  </si>
  <si>
    <t>石板上</t>
  </si>
  <si>
    <t>02211010022</t>
  </si>
  <si>
    <t>海湾张家沟村农业产业道路项目</t>
  </si>
  <si>
    <t>为海湾张家沟村万亩基本农田配套田间生产道路2.75公里，路面宽4米，路基宽4.5米，边沟及附属设施。</t>
  </si>
  <si>
    <t>孙家岔镇</t>
  </si>
  <si>
    <t>海湾张家沟村小原梁组</t>
  </si>
  <si>
    <t>孙家岔镇人民政府</t>
  </si>
  <si>
    <t>贺晓东</t>
  </si>
  <si>
    <t>40</t>
  </si>
  <si>
    <t>150</t>
  </si>
  <si>
    <t>保障群众生产生活，方便出行。</t>
  </si>
  <si>
    <t>02211010023</t>
  </si>
  <si>
    <t>王道恒塔村农业产业道路项目</t>
  </si>
  <si>
    <t>为补连沟组五百亩基本农田配套田间生产道路2.5公里，路面宽4米，路基宽4.5米，边沟及附属设施。</t>
  </si>
  <si>
    <t>王道恒塔村</t>
  </si>
  <si>
    <t>02211010024</t>
  </si>
  <si>
    <t>2021年万镇镇新刘家畔村互联互通道路项目</t>
  </si>
  <si>
    <t>新刘家畔至花石崖镇任家山砼道路3.575公里，路面宽4m，路基宽4.5m，边沟及附属设施。</t>
  </si>
  <si>
    <t>麻晏峰</t>
  </si>
  <si>
    <t>02211010025</t>
  </si>
  <si>
    <t>2021年万镇镇李家峁村互联互通道路项目</t>
  </si>
  <si>
    <t>张家湾组砼道路3.268公里，路面宽4m，路基宽4.5m，边沟及附属设施。</t>
  </si>
  <si>
    <t>李家峁</t>
  </si>
  <si>
    <t>02211010026</t>
  </si>
  <si>
    <t>上中咀峁村农业产业道路项目</t>
  </si>
  <si>
    <t>道路全长3.893公里，路面宽4米，路基宽4.5米，路面结构层为18cm水泥砼+18cm水泥土（7%）。道路排水及防护设施齐全。</t>
  </si>
  <si>
    <t>上中咀峁村</t>
  </si>
  <si>
    <t>折利军</t>
  </si>
  <si>
    <t>13891256960</t>
  </si>
  <si>
    <t>改善交通条件，方便群众生活</t>
  </si>
  <si>
    <t>02211010027</t>
  </si>
  <si>
    <t>韩家窑坬农业产业道路项目</t>
  </si>
  <si>
    <t>韩家窑坬至杨家庙砼道路4公里，路基宽4.5米，路面宽4米。</t>
  </si>
  <si>
    <t>韩家窑坬村</t>
  </si>
  <si>
    <t>02211010028</t>
  </si>
  <si>
    <t>龚家峁农业产业道路项目</t>
  </si>
  <si>
    <t>龚家峁村至养殖场砼道路2公里，路基宽4.5米，路面宽4米。</t>
  </si>
  <si>
    <t>龚家峁村</t>
  </si>
  <si>
    <t>02211010029</t>
  </si>
  <si>
    <t>2021年中鸡镇呼家塔村互联互通道路项目</t>
  </si>
  <si>
    <t>一组砼道路5.3公里，路面宽4m，路基宽4.5m，边沟及附属设施。</t>
  </si>
  <si>
    <t>呼家塔</t>
  </si>
  <si>
    <t>改善基础设施，方便群众生产、生活</t>
  </si>
  <si>
    <t>02211010030</t>
  </si>
  <si>
    <t>2021年中鸡镇纳林沟村互联互通道路项目</t>
  </si>
  <si>
    <t>七组砼道路3公里，路面宽4m，路基宽4.5m，边沟及附属设施。</t>
  </si>
  <si>
    <t>纳林沟村</t>
  </si>
  <si>
    <t>02211010031</t>
  </si>
  <si>
    <t>2021年高家堡镇贺杏峁村互联互通道路项目</t>
  </si>
  <si>
    <t>屈家沙沟组砼道路1.2公里，路面宽4m，路基宽4.5m，边沟及附属设施。</t>
  </si>
  <si>
    <t>贺杏峁</t>
  </si>
  <si>
    <t>02211010032</t>
  </si>
  <si>
    <t>2021年高家堡镇喇嘛河村互联互通道路项目</t>
  </si>
  <si>
    <t>砼道路1.8公里，路面宽4m，路基宽4.5m，边沟及附属设施。</t>
  </si>
  <si>
    <t>产业路</t>
  </si>
  <si>
    <t>02211050001</t>
  </si>
  <si>
    <t>武园则、折家寨农业产业道路项目</t>
  </si>
  <si>
    <t>老庄组至阴寨组新建砂砾石生产道路3公里，路面宽4米，路基宽4.5米，边沟及附属设施。</t>
  </si>
  <si>
    <t>武园则、折家寨</t>
  </si>
  <si>
    <t>小型农田水利</t>
  </si>
  <si>
    <t>02211060001</t>
  </si>
  <si>
    <t>南北沟村基本农田建设项目</t>
  </si>
  <si>
    <t>渗水渠1200m，蓄水池600m³，引流渠300m，c30砼生产道路1.83km。</t>
  </si>
  <si>
    <t>南北沟村</t>
  </si>
  <si>
    <t>提高农田水利基础设施条件，发展种植业增加收入。</t>
  </si>
  <si>
    <t>方便群众农田灌溉，发展壮大农业产业，增加农民收入</t>
  </si>
  <si>
    <t>02211060002</t>
  </si>
  <si>
    <t>泥河村院寨组基本农田灌溉项目</t>
  </si>
  <si>
    <t>新建两座500方高位水池，以及上水管线和下水管线6000余米，设计水泵两台，泵房、电力等配套设施，预计能够灌溉农田1000亩。</t>
  </si>
  <si>
    <t>泥河村</t>
  </si>
  <si>
    <t>增加集体和贫困户的收入。</t>
  </si>
  <si>
    <t>02211060003</t>
  </si>
  <si>
    <t>解家堡柳沟村基本农田灌溉项目</t>
  </si>
  <si>
    <t>麻地楞组新修灌溉渠道4公里。</t>
  </si>
  <si>
    <t>改善集体经济基础设施，增加集体经济收入</t>
  </si>
  <si>
    <t>02211060004</t>
  </si>
  <si>
    <t>韩家窑坬村基本农田灌溉项目</t>
  </si>
  <si>
    <t>新建灌溉渠道606米，出水口41个。</t>
  </si>
  <si>
    <t>02211060005</t>
  </si>
  <si>
    <t>刘火庙村基本农田灌溉项目</t>
  </si>
  <si>
    <t>后应则组铺设抽水管道1000米，蓄水池1座1000立方米，潜水泵一台。灌溉农田270亩。</t>
  </si>
  <si>
    <t>刘火庙村</t>
  </si>
  <si>
    <t>02211060006</t>
  </si>
  <si>
    <t>阿包兔村二组基本农田灌溉项目</t>
  </si>
  <si>
    <t>改造基本农田灌溉输电线路3km</t>
  </si>
  <si>
    <t>阿包兔村</t>
  </si>
  <si>
    <t>贺利彪</t>
  </si>
  <si>
    <t>15909282218</t>
  </si>
  <si>
    <t>保证群众生产用电用水</t>
  </si>
  <si>
    <t>为群众生产脱贫致富提供安全供电供水</t>
  </si>
  <si>
    <t>02211070001</t>
  </si>
  <si>
    <t>喇嘛沟村人居环境提升改造工程</t>
  </si>
  <si>
    <t>村内主干道安装太阳能路灯160盏</t>
  </si>
  <si>
    <t>喇嘛沟村</t>
  </si>
  <si>
    <t>改善基础设施</t>
  </si>
  <si>
    <t>提高群众生活水平改善人居环境</t>
  </si>
  <si>
    <t>02211070002</t>
  </si>
  <si>
    <t>水磨村人居环境提升改造工程</t>
  </si>
  <si>
    <t>村内主干道安装太阳能路灯85盏</t>
  </si>
  <si>
    <t>水磨村</t>
  </si>
  <si>
    <t>02211070003</t>
  </si>
  <si>
    <t>宏光村马连塔二组新农村配套基础设施项目</t>
  </si>
  <si>
    <t>宏光村小沙坡组道路总长3.394公里，路面4.5米，路基宽5米，桥涵、防护、排水等附属工程设施。</t>
  </si>
  <si>
    <t>宏光村</t>
  </si>
  <si>
    <t>孙家岔镇政府</t>
  </si>
  <si>
    <t>提升人居生活环境，方便群众生活生产</t>
  </si>
  <si>
    <t>02211070004</t>
  </si>
  <si>
    <t>丰家塔村丰家塔小组人居环境整治工程</t>
  </si>
  <si>
    <t>拆除破旧六角板3260㎡，新铺六角板3260㎡，8m高太阳能路灯18盏，落雨井8座。</t>
  </si>
  <si>
    <t>丰家塔村</t>
  </si>
  <si>
    <t>薛振峰</t>
  </si>
  <si>
    <t>18391425577</t>
  </si>
  <si>
    <t>改善群众出行问题</t>
  </si>
  <si>
    <t>改善人居环境</t>
  </si>
  <si>
    <t>02211070005</t>
  </si>
  <si>
    <t>灰昌沟村基本农田灌溉项目</t>
  </si>
  <si>
    <t>灰昌沟至黑石岩灌溉渠道2066米，道路防护墙44米。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</si>
</sst>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2">
    <font>
      <sz val="11"/>
      <color theme="1"/>
      <name val="Calibri"/>
      <family val="0"/>
    </font>
    <font>
      <sz val="11"/>
      <name val="宋体"/>
      <family val="0"/>
    </font>
    <font>
      <sz val="12"/>
      <color indexed="8"/>
      <name val="Arial"/>
      <family val="2"/>
    </font>
    <font>
      <sz val="14"/>
      <color indexed="8"/>
      <name val="黑体"/>
      <family val="3"/>
    </font>
    <font>
      <b/>
      <sz val="12"/>
      <color indexed="8"/>
      <name val="宋体"/>
      <family val="0"/>
    </font>
    <font>
      <sz val="12"/>
      <color indexed="8"/>
      <name val="宋体"/>
      <family val="0"/>
    </font>
    <font>
      <sz val="18"/>
      <name val="黑体"/>
      <family val="3"/>
    </font>
    <font>
      <sz val="12"/>
      <name val="Arial"/>
      <family val="2"/>
    </font>
    <font>
      <sz val="28"/>
      <name val="方正小标宋简体"/>
      <family val="4"/>
    </font>
    <font>
      <sz val="14"/>
      <name val="黑体"/>
      <family val="3"/>
    </font>
    <font>
      <b/>
      <sz val="10"/>
      <name val="宋体"/>
      <family val="0"/>
    </font>
    <font>
      <sz val="14"/>
      <color indexed="8"/>
      <name val="宋体"/>
      <family val="0"/>
    </font>
    <font>
      <sz val="14"/>
      <color indexed="8"/>
      <name val="等线"/>
      <family val="0"/>
    </font>
    <font>
      <b/>
      <sz val="14"/>
      <color indexed="8"/>
      <name val="仿宋"/>
      <family val="3"/>
    </font>
    <font>
      <b/>
      <sz val="14"/>
      <name val="宋体"/>
      <family val="0"/>
    </font>
    <font>
      <sz val="11"/>
      <name val="方正小标宋简体"/>
      <family val="4"/>
    </font>
    <font>
      <b/>
      <sz val="12"/>
      <name val="宋体"/>
      <family val="0"/>
    </font>
    <font>
      <sz val="14"/>
      <color indexed="8"/>
      <name val="仿宋_GB2312"/>
      <family val="0"/>
    </font>
    <font>
      <sz val="12"/>
      <color indexed="8"/>
      <name val="仿宋_GB2312"/>
      <family val="0"/>
    </font>
    <font>
      <b/>
      <sz val="14"/>
      <color indexed="8"/>
      <name val="宋体"/>
      <family val="0"/>
    </font>
    <font>
      <sz val="14"/>
      <color indexed="8"/>
      <name val="SimSun"/>
      <family val="0"/>
    </font>
    <font>
      <sz val="14"/>
      <name val="宋体"/>
      <family val="0"/>
    </font>
    <font>
      <sz val="12"/>
      <color indexed="8"/>
      <name val="黑体"/>
      <family val="3"/>
    </font>
    <font>
      <sz val="10"/>
      <color indexed="8"/>
      <name val="黑体"/>
      <family val="3"/>
    </font>
    <font>
      <b/>
      <sz val="11"/>
      <color indexed="8"/>
      <name val="等线"/>
      <family val="0"/>
    </font>
    <font>
      <sz val="16"/>
      <color indexed="8"/>
      <name val="黑体"/>
      <family val="3"/>
    </font>
    <font>
      <sz val="20"/>
      <color indexed="8"/>
      <name val="方正小标宋简体"/>
      <family val="4"/>
    </font>
    <font>
      <b/>
      <sz val="14"/>
      <name val="仿宋"/>
      <family val="3"/>
    </font>
    <font>
      <sz val="14"/>
      <color indexed="8"/>
      <name val="仿宋"/>
      <family val="3"/>
    </font>
    <font>
      <sz val="14"/>
      <name val="仿宋"/>
      <family val="3"/>
    </font>
    <font>
      <sz val="11"/>
      <color indexed="8"/>
      <name val="方正小标宋简体"/>
      <family val="4"/>
    </font>
    <font>
      <i/>
      <sz val="11"/>
      <color indexed="23"/>
      <name val="等线"/>
      <family val="0"/>
    </font>
    <font>
      <sz val="11"/>
      <color indexed="8"/>
      <name val="Tahoma"/>
      <family val="2"/>
    </font>
    <font>
      <sz val="11"/>
      <color indexed="9"/>
      <name val="等线"/>
      <family val="0"/>
    </font>
    <font>
      <sz val="11"/>
      <color indexed="17"/>
      <name val="等线"/>
      <family val="0"/>
    </font>
    <font>
      <sz val="11"/>
      <color indexed="62"/>
      <name val="等线"/>
      <family val="0"/>
    </font>
    <font>
      <u val="single"/>
      <sz val="11"/>
      <color indexed="20"/>
      <name val="等线"/>
      <family val="0"/>
    </font>
    <font>
      <sz val="12"/>
      <name val="宋体"/>
      <family val="0"/>
    </font>
    <font>
      <sz val="12"/>
      <name val="Times New Roman"/>
      <family val="1"/>
    </font>
    <font>
      <sz val="11"/>
      <color indexed="16"/>
      <name val="等线"/>
      <family val="0"/>
    </font>
    <font>
      <u val="single"/>
      <sz val="11"/>
      <color indexed="12"/>
      <name val="等线"/>
      <family val="0"/>
    </font>
    <font>
      <sz val="11"/>
      <color indexed="10"/>
      <name val="等线"/>
      <family val="0"/>
    </font>
    <font>
      <b/>
      <sz val="11"/>
      <color indexed="54"/>
      <name val="等线"/>
      <family val="0"/>
    </font>
    <font>
      <b/>
      <sz val="13"/>
      <color indexed="54"/>
      <name val="等线"/>
      <family val="0"/>
    </font>
    <font>
      <b/>
      <sz val="18"/>
      <color indexed="54"/>
      <name val="等线"/>
      <family val="0"/>
    </font>
    <font>
      <b/>
      <sz val="15"/>
      <color indexed="54"/>
      <name val="等线"/>
      <family val="0"/>
    </font>
    <font>
      <sz val="11"/>
      <color indexed="53"/>
      <name val="等线"/>
      <family val="0"/>
    </font>
    <font>
      <b/>
      <sz val="11"/>
      <color indexed="63"/>
      <name val="等线"/>
      <family val="0"/>
    </font>
    <font>
      <b/>
      <sz val="11"/>
      <color indexed="53"/>
      <name val="等线"/>
      <family val="0"/>
    </font>
    <font>
      <b/>
      <sz val="11"/>
      <color indexed="9"/>
      <name val="等线"/>
      <family val="0"/>
    </font>
    <font>
      <sz val="11"/>
      <color indexed="19"/>
      <name val="等线"/>
      <family val="0"/>
    </font>
    <font>
      <sz val="10"/>
      <name val="Arial"/>
      <family val="2"/>
    </font>
    <font>
      <sz val="11"/>
      <color indexed="8"/>
      <name val="Arial"/>
      <family val="2"/>
    </font>
    <font>
      <sz val="11"/>
      <color indexed="8"/>
      <name val="宋体"/>
      <family val="0"/>
    </font>
    <font>
      <sz val="14"/>
      <name val="Arial"/>
      <family val="2"/>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Arial"/>
      <family val="2"/>
    </font>
    <font>
      <sz val="14"/>
      <color theme="1"/>
      <name val="黑体"/>
      <family val="3"/>
    </font>
    <font>
      <b/>
      <sz val="12"/>
      <color theme="1"/>
      <name val="宋体"/>
      <family val="0"/>
    </font>
    <font>
      <sz val="12"/>
      <color theme="1"/>
      <name val="宋体"/>
      <family val="0"/>
    </font>
    <font>
      <sz val="14"/>
      <color theme="1"/>
      <name val="宋体"/>
      <family val="0"/>
    </font>
    <font>
      <sz val="14"/>
      <color theme="1"/>
      <name val="Calibri"/>
      <family val="0"/>
    </font>
    <font>
      <b/>
      <sz val="14"/>
      <color theme="1"/>
      <name val="仿宋"/>
      <family val="3"/>
    </font>
    <font>
      <sz val="14"/>
      <color theme="1"/>
      <name val="仿宋_GB2312"/>
      <family val="0"/>
    </font>
    <font>
      <sz val="12"/>
      <color theme="1"/>
      <name val="仿宋_GB2312"/>
      <family val="0"/>
    </font>
    <font>
      <b/>
      <sz val="14"/>
      <color theme="1"/>
      <name val="宋体"/>
      <family val="0"/>
    </font>
    <font>
      <sz val="14"/>
      <color theme="1"/>
      <name val="SimSun"/>
      <family val="0"/>
    </font>
    <font>
      <sz val="12"/>
      <color theme="1"/>
      <name val="黑体"/>
      <family val="3"/>
    </font>
    <font>
      <sz val="10"/>
      <color theme="1"/>
      <name val="黑体"/>
      <family val="3"/>
    </font>
    <font>
      <sz val="16"/>
      <color theme="1"/>
      <name val="黑体"/>
      <family val="3"/>
    </font>
    <font>
      <sz val="20"/>
      <color theme="1"/>
      <name val="方正小标宋简体"/>
      <family val="4"/>
    </font>
    <font>
      <sz val="14"/>
      <color theme="1"/>
      <name val="仿宋"/>
      <family val="3"/>
    </font>
    <font>
      <sz val="11"/>
      <color theme="1"/>
      <name val="方正小标宋简体"/>
      <family val="4"/>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7" fillId="5" borderId="0" applyNumberFormat="0" applyBorder="0" applyAlignment="0" applyProtection="0"/>
    <xf numFmtId="43" fontId="0" fillId="0" borderId="0" applyFont="0" applyFill="0" applyBorder="0" applyAlignment="0" applyProtection="0"/>
    <xf numFmtId="0" fontId="58" fillId="6" borderId="0" applyNumberFormat="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7" borderId="2" applyNumberFormat="0" applyFont="0" applyAlignment="0" applyProtection="0"/>
    <xf numFmtId="0" fontId="58"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3" applyNumberFormat="0" applyFill="0" applyAlignment="0" applyProtection="0"/>
    <xf numFmtId="0" fontId="58" fillId="9" borderId="0" applyNumberFormat="0" applyBorder="0" applyAlignment="0" applyProtection="0"/>
    <xf numFmtId="0" fontId="61" fillId="0" borderId="4" applyNumberFormat="0" applyFill="0" applyAlignment="0" applyProtection="0"/>
    <xf numFmtId="0" fontId="58" fillId="10" borderId="0" applyNumberFormat="0" applyBorder="0" applyAlignment="0" applyProtection="0"/>
    <xf numFmtId="0" fontId="67" fillId="11" borderId="5" applyNumberFormat="0" applyAlignment="0" applyProtection="0"/>
    <xf numFmtId="0" fontId="68" fillId="11" borderId="1" applyNumberFormat="0" applyAlignment="0" applyProtection="0"/>
    <xf numFmtId="0" fontId="69" fillId="12" borderId="6" applyNumberFormat="0" applyAlignment="0" applyProtection="0"/>
    <xf numFmtId="0" fontId="0" fillId="13" borderId="0" applyNumberFormat="0" applyBorder="0" applyAlignment="0" applyProtection="0"/>
    <xf numFmtId="0" fontId="58" fillId="14" borderId="0" applyNumberFormat="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0" fillId="17" borderId="0" applyNumberFormat="0" applyBorder="0" applyAlignment="0" applyProtection="0"/>
    <xf numFmtId="0" fontId="5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4" fillId="0" borderId="0">
      <alignment vertical="center"/>
      <protection/>
    </xf>
    <xf numFmtId="0" fontId="58" fillId="27" borderId="0" applyNumberFormat="0" applyBorder="0" applyAlignment="0" applyProtection="0"/>
    <xf numFmtId="0" fontId="0"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37" fillId="0" borderId="0">
      <alignment vertical="center"/>
      <protection/>
    </xf>
    <xf numFmtId="0" fontId="37" fillId="0" borderId="0">
      <alignment vertical="center"/>
      <protection/>
    </xf>
    <xf numFmtId="0" fontId="0" fillId="31" borderId="0" applyNumberFormat="0" applyBorder="0" applyAlignment="0" applyProtection="0"/>
    <xf numFmtId="0" fontId="58" fillId="32" borderId="0" applyNumberFormat="0" applyBorder="0" applyAlignment="0" applyProtection="0"/>
    <xf numFmtId="0" fontId="37" fillId="0" borderId="0">
      <alignment/>
      <protection/>
    </xf>
    <xf numFmtId="0" fontId="37" fillId="0" borderId="0">
      <alignment vertical="center"/>
      <protection/>
    </xf>
    <xf numFmtId="0" fontId="51" fillId="0" borderId="0">
      <alignment/>
      <protection/>
    </xf>
    <xf numFmtId="0" fontId="0" fillId="0" borderId="0">
      <alignment vertical="center"/>
      <protection/>
    </xf>
    <xf numFmtId="0" fontId="38" fillId="0" borderId="0">
      <alignment/>
      <protection locked="0"/>
    </xf>
    <xf numFmtId="0" fontId="37" fillId="0" borderId="0">
      <alignment/>
      <protection locked="0"/>
    </xf>
    <xf numFmtId="0" fontId="37" fillId="0" borderId="0">
      <alignment vertical="center"/>
      <protection/>
    </xf>
    <xf numFmtId="0" fontId="0" fillId="0" borderId="0">
      <alignment vertical="center"/>
      <protection/>
    </xf>
  </cellStyleXfs>
  <cellXfs count="139">
    <xf numFmtId="0" fontId="0" fillId="0" borderId="0" xfId="0" applyFont="1" applyAlignment="1">
      <alignmen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33" borderId="0" xfId="0" applyFont="1" applyFill="1" applyBorder="1" applyAlignment="1">
      <alignment horizontal="center" vertical="center" wrapText="1"/>
    </xf>
    <xf numFmtId="0" fontId="78" fillId="33" borderId="0" xfId="0" applyNumberFormat="1" applyFont="1" applyFill="1" applyBorder="1" applyAlignment="1">
      <alignment horizontal="center" vertical="center" wrapText="1"/>
    </xf>
    <xf numFmtId="0" fontId="78" fillId="33"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33" borderId="0" xfId="0" applyNumberFormat="1" applyFont="1" applyFill="1" applyBorder="1" applyAlignment="1">
      <alignment horizontal="center" vertical="center" wrapText="1"/>
    </xf>
    <xf numFmtId="0" fontId="78" fillId="0" borderId="0" xfId="0" applyFont="1" applyFill="1" applyBorder="1" applyAlignment="1">
      <alignment horizontal="center" vertical="center" wrapText="1"/>
    </xf>
    <xf numFmtId="49" fontId="75" fillId="0" borderId="0" xfId="0" applyNumberFormat="1" applyFont="1" applyFill="1" applyBorder="1" applyAlignment="1">
      <alignment horizontal="center" vertical="center" wrapText="1"/>
    </xf>
    <xf numFmtId="0" fontId="75" fillId="0" borderId="0" xfId="0" applyFont="1" applyFill="1" applyBorder="1" applyAlignment="1">
      <alignment horizontal="left" vertical="center" wrapText="1"/>
    </xf>
    <xf numFmtId="49"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79" fillId="33" borderId="9" xfId="0" applyFont="1" applyFill="1" applyBorder="1" applyAlignment="1">
      <alignment horizontal="center" vertical="center" wrapText="1"/>
    </xf>
    <xf numFmtId="49" fontId="79" fillId="33" borderId="9" xfId="0" applyNumberFormat="1" applyFont="1" applyFill="1" applyBorder="1" applyAlignment="1">
      <alignment horizontal="center" vertical="center" wrapText="1"/>
    </xf>
    <xf numFmtId="0" fontId="79" fillId="34" borderId="9" xfId="0" applyNumberFormat="1" applyFont="1" applyFill="1" applyBorder="1" applyAlignment="1">
      <alignment horizontal="center" vertical="center" wrapText="1"/>
    </xf>
    <xf numFmtId="0" fontId="79" fillId="33" borderId="9" xfId="0" applyNumberFormat="1" applyFont="1" applyFill="1" applyBorder="1" applyAlignment="1" applyProtection="1">
      <alignment horizontal="center" vertical="center" wrapText="1"/>
      <protection locked="0"/>
    </xf>
    <xf numFmtId="0" fontId="79" fillId="33" borderId="9" xfId="0" applyNumberFormat="1" applyFont="1" applyFill="1" applyBorder="1" applyAlignment="1">
      <alignment horizontal="center" vertical="center" wrapText="1"/>
    </xf>
    <xf numFmtId="0" fontId="80" fillId="33" borderId="9" xfId="0" applyNumberFormat="1" applyFont="1" applyFill="1" applyBorder="1" applyAlignment="1">
      <alignment vertical="center" wrapText="1"/>
    </xf>
    <xf numFmtId="0" fontId="79" fillId="33" borderId="9" xfId="0" applyNumberFormat="1" applyFont="1" applyFill="1" applyBorder="1" applyAlignment="1">
      <alignment horizontal="center" vertical="center" wrapText="1"/>
    </xf>
    <xf numFmtId="0" fontId="79" fillId="33" borderId="9" xfId="0" applyFont="1" applyFill="1" applyBorder="1" applyAlignment="1" applyProtection="1">
      <alignment horizontal="center" vertical="center" wrapText="1"/>
      <protection locked="0"/>
    </xf>
    <xf numFmtId="49" fontId="79" fillId="33" borderId="9" xfId="0" applyNumberFormat="1" applyFont="1" applyFill="1" applyBorder="1" applyAlignment="1">
      <alignment horizontal="center" vertical="center" wrapText="1"/>
    </xf>
    <xf numFmtId="0" fontId="79" fillId="33" borderId="10" xfId="0" applyNumberFormat="1" applyFont="1" applyFill="1" applyBorder="1" applyAlignment="1">
      <alignment horizontal="center" vertical="center" wrapText="1"/>
    </xf>
    <xf numFmtId="0" fontId="78" fillId="33" borderId="9" xfId="0" applyNumberFormat="1" applyFont="1" applyFill="1" applyBorder="1" applyAlignment="1">
      <alignment horizontal="center" vertical="center" wrapText="1"/>
    </xf>
    <xf numFmtId="0" fontId="79" fillId="33" borderId="10" xfId="0" applyNumberFormat="1" applyFont="1" applyFill="1" applyBorder="1" applyAlignment="1">
      <alignment horizontal="center" vertical="center" wrapText="1"/>
    </xf>
    <xf numFmtId="0" fontId="79" fillId="33" borderId="9"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1" fillId="0" borderId="9" xfId="0" applyNumberFormat="1" applyFont="1" applyBorder="1" applyAlignment="1">
      <alignment horizontal="center" vertical="center" wrapText="1"/>
    </xf>
    <xf numFmtId="0" fontId="14" fillId="0" borderId="9"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79" fillId="33" borderId="9" xfId="0" applyNumberFormat="1" applyFont="1" applyFill="1" applyBorder="1" applyAlignment="1" applyProtection="1">
      <alignment horizontal="center" vertical="center" wrapText="1"/>
      <protection locked="0"/>
    </xf>
    <xf numFmtId="0" fontId="79" fillId="33" borderId="9" xfId="68" applyNumberFormat="1" applyFont="1" applyFill="1" applyBorder="1" applyAlignment="1">
      <alignment horizontal="center" vertical="center" wrapText="1"/>
      <protection/>
    </xf>
    <xf numFmtId="0" fontId="79" fillId="33" borderId="9" xfId="68" applyFont="1" applyFill="1" applyBorder="1" applyAlignment="1">
      <alignment horizontal="center" vertical="center" wrapText="1"/>
      <protection/>
    </xf>
    <xf numFmtId="49" fontId="79" fillId="33" borderId="9" xfId="68" applyNumberFormat="1" applyFont="1" applyFill="1" applyBorder="1" applyAlignment="1">
      <alignment horizontal="center" vertical="center" wrapText="1"/>
      <protection/>
    </xf>
    <xf numFmtId="0" fontId="79" fillId="33" borderId="11" xfId="0" applyNumberFormat="1" applyFont="1" applyFill="1" applyBorder="1" applyAlignment="1">
      <alignment horizontal="center" vertical="center" wrapText="1"/>
    </xf>
    <xf numFmtId="49" fontId="79" fillId="33" borderId="11" xfId="0" applyNumberFormat="1" applyFont="1" applyFill="1" applyBorder="1" applyAlignment="1">
      <alignment horizontal="center" vertical="center" wrapText="1"/>
    </xf>
    <xf numFmtId="0" fontId="79" fillId="33" borderId="9" xfId="0" applyNumberFormat="1" applyFont="1" applyFill="1" applyBorder="1" applyAlignment="1">
      <alignment horizontal="center" vertical="center"/>
    </xf>
    <xf numFmtId="0" fontId="81" fillId="0" borderId="9" xfId="0" applyFont="1" applyBorder="1" applyAlignment="1">
      <alignment horizontal="center" vertical="center"/>
    </xf>
    <xf numFmtId="0" fontId="10" fillId="0" borderId="9" xfId="0" applyNumberFormat="1" applyFont="1" applyFill="1" applyBorder="1" applyAlignment="1">
      <alignment horizontal="center" vertical="center" wrapText="1"/>
    </xf>
    <xf numFmtId="0" fontId="79" fillId="0" borderId="9" xfId="0" applyNumberFormat="1" applyFont="1" applyFill="1" applyBorder="1" applyAlignment="1">
      <alignment horizontal="center" vertical="center" wrapText="1"/>
    </xf>
    <xf numFmtId="0" fontId="79" fillId="0" borderId="9" xfId="0" applyFont="1" applyFill="1" applyBorder="1" applyAlignment="1">
      <alignment horizontal="center" vertical="center" wrapText="1"/>
    </xf>
    <xf numFmtId="0" fontId="79" fillId="35" borderId="9" xfId="0" applyNumberFormat="1" applyFont="1" applyFill="1" applyBorder="1" applyAlignment="1">
      <alignment horizontal="center" vertical="center" wrapText="1"/>
    </xf>
    <xf numFmtId="0" fontId="79" fillId="0" borderId="9" xfId="0" applyFont="1" applyFill="1" applyBorder="1" applyAlignment="1">
      <alignment horizontal="center" vertical="center" wrapText="1"/>
    </xf>
    <xf numFmtId="0" fontId="79" fillId="0" borderId="9" xfId="0" applyNumberFormat="1" applyFont="1" applyFill="1" applyBorder="1" applyAlignment="1">
      <alignment horizontal="center" vertical="center" wrapText="1"/>
    </xf>
    <xf numFmtId="49" fontId="79" fillId="33" borderId="9" xfId="69" applyNumberFormat="1" applyFont="1" applyFill="1" applyBorder="1" applyAlignment="1">
      <alignment horizontal="center" vertical="center" wrapText="1"/>
      <protection/>
    </xf>
    <xf numFmtId="49" fontId="79" fillId="33" borderId="9" xfId="0" applyNumberFormat="1" applyFont="1" applyFill="1" applyBorder="1" applyAlignment="1">
      <alignment horizontal="left" vertical="center" wrapText="1"/>
    </xf>
    <xf numFmtId="0" fontId="79" fillId="33" borderId="9" xfId="69" applyNumberFormat="1" applyFont="1" applyFill="1" applyBorder="1" applyAlignment="1">
      <alignment horizontal="center" vertical="center" wrapText="1"/>
      <protection/>
    </xf>
    <xf numFmtId="0" fontId="79" fillId="33" borderId="9"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79" fillId="33" borderId="9" xfId="0" applyNumberFormat="1" applyFont="1" applyFill="1" applyBorder="1" applyAlignment="1" applyProtection="1">
      <alignment horizontal="left" vertical="center" wrapText="1"/>
      <protection locked="0"/>
    </xf>
    <xf numFmtId="0" fontId="78" fillId="35" borderId="0" xfId="0" applyFont="1" applyFill="1" applyBorder="1" applyAlignment="1">
      <alignment horizontal="center" vertical="center" wrapText="1"/>
    </xf>
    <xf numFmtId="0" fontId="78" fillId="0" borderId="0" xfId="0" applyNumberFormat="1" applyFont="1" applyFill="1" applyBorder="1" applyAlignment="1">
      <alignment horizontal="center" vertical="center" wrapText="1"/>
    </xf>
    <xf numFmtId="0" fontId="76"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49" fontId="80" fillId="33" borderId="9" xfId="0" applyNumberFormat="1" applyFont="1" applyFill="1" applyBorder="1" applyAlignment="1">
      <alignment vertical="center" wrapText="1"/>
    </xf>
    <xf numFmtId="0" fontId="84" fillId="33" borderId="9" xfId="0" applyNumberFormat="1" applyFont="1" applyFill="1" applyBorder="1" applyAlignment="1">
      <alignment horizontal="center" vertical="center" wrapText="1"/>
    </xf>
    <xf numFmtId="49" fontId="79" fillId="0" borderId="9" xfId="0" applyNumberFormat="1" applyFont="1" applyFill="1" applyBorder="1" applyAlignment="1">
      <alignment horizontal="center" vertical="center" wrapText="1"/>
    </xf>
    <xf numFmtId="0" fontId="79" fillId="0" borderId="9" xfId="0" applyNumberFormat="1" applyFont="1" applyFill="1" applyBorder="1" applyAlignment="1" applyProtection="1">
      <alignment horizontal="center" vertical="center" wrapText="1"/>
      <protection locked="0"/>
    </xf>
    <xf numFmtId="0" fontId="84" fillId="33" borderId="10" xfId="0" applyNumberFormat="1" applyFont="1" applyFill="1" applyBorder="1" applyAlignment="1">
      <alignment horizontal="center" vertical="center" wrapText="1"/>
    </xf>
    <xf numFmtId="0" fontId="85" fillId="33" borderId="9" xfId="0" applyNumberFormat="1" applyFont="1" applyFill="1" applyBorder="1" applyAlignment="1">
      <alignment horizontal="center" vertical="center" wrapText="1"/>
    </xf>
    <xf numFmtId="0" fontId="85" fillId="33" borderId="9" xfId="0" applyNumberFormat="1" applyFont="1" applyFill="1" applyBorder="1" applyAlignment="1" applyProtection="1">
      <alignment horizontal="center" vertical="center" wrapText="1"/>
      <protection locked="0"/>
    </xf>
    <xf numFmtId="0" fontId="84" fillId="33" borderId="9" xfId="0" applyNumberFormat="1" applyFont="1" applyFill="1" applyBorder="1" applyAlignment="1">
      <alignment horizontal="center" vertical="center"/>
    </xf>
    <xf numFmtId="0" fontId="79" fillId="35" borderId="9" xfId="0" applyFont="1" applyFill="1" applyBorder="1" applyAlignment="1">
      <alignment horizontal="center" vertical="center" wrapText="1"/>
    </xf>
    <xf numFmtId="0" fontId="79" fillId="0" borderId="9" xfId="68" applyFont="1" applyFill="1" applyBorder="1" applyAlignment="1">
      <alignment horizontal="center" vertical="center" wrapText="1"/>
      <protection/>
    </xf>
    <xf numFmtId="0" fontId="79" fillId="0" borderId="9" xfId="68" applyNumberFormat="1" applyFont="1" applyFill="1" applyBorder="1" applyAlignment="1">
      <alignment horizontal="center" vertical="center" wrapText="1"/>
      <protection/>
    </xf>
    <xf numFmtId="0" fontId="79" fillId="33" borderId="9" xfId="0" applyFont="1" applyFill="1" applyBorder="1" applyAlignment="1">
      <alignment horizontal="center" vertical="center"/>
    </xf>
    <xf numFmtId="0" fontId="78" fillId="35" borderId="0" xfId="0" applyFont="1" applyFill="1" applyBorder="1" applyAlignment="1">
      <alignment horizontal="center" vertical="center" wrapText="1"/>
    </xf>
    <xf numFmtId="0" fontId="79" fillId="33" borderId="9" xfId="0" applyFont="1" applyFill="1" applyBorder="1" applyAlignment="1">
      <alignment horizontal="left" vertical="center" wrapText="1"/>
    </xf>
    <xf numFmtId="0" fontId="79" fillId="0" borderId="9" xfId="0" applyFont="1" applyFill="1" applyBorder="1" applyAlignment="1">
      <alignment horizontal="left" vertical="center" wrapText="1"/>
    </xf>
    <xf numFmtId="0" fontId="79" fillId="0" borderId="9" xfId="0" applyNumberFormat="1" applyFont="1" applyFill="1" applyBorder="1" applyAlignment="1">
      <alignment horizontal="left" vertical="center" wrapText="1"/>
    </xf>
    <xf numFmtId="0" fontId="78" fillId="0" borderId="0" xfId="0" applyNumberFormat="1" applyFont="1" applyFill="1" applyBorder="1" applyAlignment="1">
      <alignment horizontal="center" vertical="center" wrapText="1"/>
    </xf>
    <xf numFmtId="0" fontId="85" fillId="33" borderId="9" xfId="0" applyNumberFormat="1" applyFont="1" applyFill="1" applyBorder="1" applyAlignment="1">
      <alignment horizontal="left" vertical="center" wrapText="1"/>
    </xf>
    <xf numFmtId="0" fontId="79" fillId="33" borderId="9" xfId="0" applyNumberFormat="1" applyFont="1" applyFill="1" applyBorder="1" applyAlignment="1">
      <alignment vertical="center"/>
    </xf>
    <xf numFmtId="49" fontId="79" fillId="0" borderId="11" xfId="0" applyNumberFormat="1" applyFont="1" applyFill="1" applyBorder="1" applyAlignment="1">
      <alignment horizontal="center" vertical="center" wrapText="1"/>
    </xf>
    <xf numFmtId="0" fontId="79" fillId="0" borderId="11" xfId="0" applyNumberFormat="1" applyFont="1" applyFill="1" applyBorder="1" applyAlignment="1">
      <alignment horizontal="center" vertical="center" wrapText="1"/>
    </xf>
    <xf numFmtId="49" fontId="79" fillId="33" borderId="9" xfId="0" applyNumberFormat="1" applyFont="1" applyFill="1" applyBorder="1" applyAlignment="1">
      <alignment vertical="center" wrapText="1"/>
    </xf>
    <xf numFmtId="49" fontId="79" fillId="33" borderId="9" xfId="0" applyNumberFormat="1" applyFont="1" applyFill="1" applyBorder="1" applyAlignment="1">
      <alignment horizontal="center" vertical="center"/>
    </xf>
    <xf numFmtId="0" fontId="79" fillId="0" borderId="11" xfId="68" applyFont="1" applyFill="1" applyBorder="1" applyAlignment="1">
      <alignment horizontal="center" vertical="center" wrapText="1"/>
      <protection/>
    </xf>
    <xf numFmtId="0" fontId="79" fillId="0" borderId="9" xfId="0" applyFont="1" applyFill="1" applyBorder="1" applyAlignment="1" applyProtection="1">
      <alignment horizontal="center" vertical="center" wrapText="1"/>
      <protection locked="0"/>
    </xf>
    <xf numFmtId="0" fontId="79" fillId="0" borderId="9"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85" fillId="33" borderId="9" xfId="68" applyNumberFormat="1" applyFont="1" applyFill="1" applyBorder="1" applyAlignment="1">
      <alignment horizontal="center" vertical="center" wrapText="1"/>
      <protection/>
    </xf>
    <xf numFmtId="0" fontId="21" fillId="33" borderId="9" xfId="0" applyFont="1" applyFill="1" applyBorder="1" applyAlignment="1">
      <alignment horizontal="center" vertical="center" wrapText="1"/>
    </xf>
    <xf numFmtId="0" fontId="80" fillId="33" borderId="9" xfId="0" applyFont="1" applyFill="1" applyBorder="1" applyAlignment="1">
      <alignment horizontal="center" vertical="center" wrapText="1"/>
    </xf>
    <xf numFmtId="0" fontId="86" fillId="0" borderId="0" xfId="0" applyFont="1" applyAlignment="1">
      <alignment vertical="center"/>
    </xf>
    <xf numFmtId="0" fontId="87" fillId="0" borderId="0" xfId="0" applyFont="1" applyAlignment="1">
      <alignment vertical="center"/>
    </xf>
    <xf numFmtId="0" fontId="7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88" fillId="0" borderId="0" xfId="0" applyFont="1" applyAlignment="1">
      <alignment horizontal="left" vertical="center"/>
    </xf>
    <xf numFmtId="0" fontId="89" fillId="0" borderId="0" xfId="0" applyFont="1" applyAlignment="1">
      <alignment horizontal="center" vertical="center"/>
    </xf>
    <xf numFmtId="0" fontId="86" fillId="0" borderId="0" xfId="0" applyFont="1" applyBorder="1" applyAlignment="1">
      <alignment horizontal="left" vertical="center"/>
    </xf>
    <xf numFmtId="0" fontId="86" fillId="0" borderId="12" xfId="0" applyFont="1" applyBorder="1" applyAlignment="1">
      <alignment horizontal="center" vertical="center"/>
    </xf>
    <xf numFmtId="0" fontId="86" fillId="0" borderId="9" xfId="0" applyFont="1" applyBorder="1" applyAlignment="1">
      <alignment horizontal="center" vertical="center"/>
    </xf>
    <xf numFmtId="0" fontId="86" fillId="0" borderId="13" xfId="0" applyFont="1" applyBorder="1" applyAlignment="1">
      <alignment horizontal="center" vertical="center"/>
    </xf>
    <xf numFmtId="0" fontId="86" fillId="0" borderId="12" xfId="0" applyFont="1" applyFill="1" applyBorder="1" applyAlignment="1">
      <alignment horizontal="center" vertical="center" wrapText="1"/>
    </xf>
    <xf numFmtId="0" fontId="86" fillId="0" borderId="11" xfId="0" applyFont="1" applyBorder="1" applyAlignment="1">
      <alignment horizontal="center" vertical="center"/>
    </xf>
    <xf numFmtId="0" fontId="86" fillId="0" borderId="9" xfId="0" applyFont="1" applyBorder="1" applyAlignment="1">
      <alignment horizontal="center" vertical="center" wrapText="1"/>
    </xf>
    <xf numFmtId="0" fontId="86" fillId="0" borderId="9" xfId="0" applyFont="1" applyFill="1" applyBorder="1" applyAlignment="1">
      <alignment horizontal="center" vertical="center" wrapText="1"/>
    </xf>
    <xf numFmtId="0" fontId="86" fillId="0" borderId="11"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0" fontId="90" fillId="0" borderId="9" xfId="0" applyFont="1" applyBorder="1" applyAlignment="1">
      <alignment horizontal="center" vertical="center"/>
    </xf>
    <xf numFmtId="0" fontId="27" fillId="0" borderId="9" xfId="0" applyFont="1" applyFill="1" applyBorder="1" applyAlignment="1">
      <alignment horizontal="left" vertical="center"/>
    </xf>
    <xf numFmtId="0" fontId="81" fillId="0" borderId="9" xfId="0" applyNumberFormat="1" applyFont="1" applyBorder="1" applyAlignment="1">
      <alignment horizontal="center" vertical="center"/>
    </xf>
    <xf numFmtId="49" fontId="29" fillId="0" borderId="9" xfId="0" applyNumberFormat="1" applyFont="1" applyFill="1" applyBorder="1" applyAlignment="1">
      <alignment horizontal="left" vertical="center" wrapText="1"/>
    </xf>
    <xf numFmtId="0" fontId="90" fillId="35" borderId="9" xfId="0" applyFont="1" applyFill="1" applyBorder="1" applyAlignment="1">
      <alignment horizontal="center" vertical="center"/>
    </xf>
    <xf numFmtId="49" fontId="29" fillId="36" borderId="9" xfId="0" applyNumberFormat="1" applyFont="1" applyFill="1" applyBorder="1" applyAlignment="1">
      <alignment horizontal="left" vertical="center" wrapText="1"/>
    </xf>
    <xf numFmtId="0" fontId="81" fillId="35" borderId="9" xfId="0" applyNumberFormat="1" applyFont="1" applyFill="1" applyBorder="1" applyAlignment="1">
      <alignment horizontal="center" vertical="center"/>
    </xf>
    <xf numFmtId="0" fontId="90" fillId="35" borderId="9" xfId="0" applyNumberFormat="1" applyFont="1" applyFill="1" applyBorder="1" applyAlignment="1">
      <alignment horizontal="center" vertical="center"/>
    </xf>
    <xf numFmtId="0" fontId="90" fillId="0" borderId="9" xfId="0" applyNumberFormat="1" applyFont="1" applyBorder="1" applyAlignment="1">
      <alignment horizontal="center" vertical="center"/>
    </xf>
    <xf numFmtId="0" fontId="29" fillId="36" borderId="9" xfId="0" applyFont="1" applyFill="1" applyBorder="1" applyAlignment="1">
      <alignment horizontal="left" vertical="center" wrapText="1"/>
    </xf>
    <xf numFmtId="49" fontId="29" fillId="36" borderId="9" xfId="0" applyNumberFormat="1" applyFont="1" applyFill="1" applyBorder="1" applyAlignment="1">
      <alignment horizontal="left" vertical="center"/>
    </xf>
    <xf numFmtId="49" fontId="28" fillId="36" borderId="9" xfId="0" applyNumberFormat="1" applyFont="1" applyFill="1" applyBorder="1" applyAlignment="1">
      <alignment horizontal="left" vertical="center" wrapText="1"/>
    </xf>
    <xf numFmtId="0" fontId="21" fillId="0" borderId="9" xfId="0" applyNumberFormat="1" applyFont="1" applyFill="1" applyBorder="1" applyAlignment="1">
      <alignment horizontal="center" vertical="center" wrapText="1"/>
    </xf>
    <xf numFmtId="0" fontId="21" fillId="0" borderId="11" xfId="68" applyNumberFormat="1" applyFont="1" applyFill="1" applyBorder="1" applyAlignment="1">
      <alignment horizontal="center" vertical="center" wrapText="1"/>
      <protection/>
    </xf>
    <xf numFmtId="0" fontId="21" fillId="0" borderId="9" xfId="68" applyFont="1" applyFill="1" applyBorder="1" applyAlignment="1">
      <alignment horizontal="center" vertical="center" wrapText="1"/>
      <protection/>
    </xf>
    <xf numFmtId="49" fontId="27" fillId="0" borderId="9" xfId="0" applyNumberFormat="1" applyFont="1" applyFill="1" applyBorder="1" applyAlignment="1">
      <alignment horizontal="left" vertical="center" wrapText="1"/>
    </xf>
    <xf numFmtId="0" fontId="91" fillId="0" borderId="0" xfId="0" applyFont="1" applyAlignment="1">
      <alignment horizontal="center" vertical="center"/>
    </xf>
    <xf numFmtId="0" fontId="11" fillId="34" borderId="9" xfId="0" applyNumberFormat="1" applyFont="1" applyFill="1" applyBorder="1" applyAlignment="1" quotePrefix="1">
      <alignment horizontal="center" vertical="center" wrapText="1"/>
    </xf>
    <xf numFmtId="0" fontId="11" fillId="0" borderId="9" xfId="0" applyNumberFormat="1" applyFont="1" applyFill="1" applyBorder="1" applyAlignment="1" quotePrefix="1">
      <alignment horizontal="center" vertical="center" wrapText="1"/>
    </xf>
    <xf numFmtId="0" fontId="11" fillId="0" borderId="11" xfId="0" applyNumberFormat="1" applyFont="1" applyFill="1" applyBorder="1" applyAlignment="1" quotePrefix="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29 12" xfId="57"/>
    <cellStyle name="强调文字颜色 5" xfId="58"/>
    <cellStyle name="40% - 强调文字颜色 5" xfId="59"/>
    <cellStyle name="60% - 强调文字颜色 5" xfId="60"/>
    <cellStyle name="强调文字颜色 6" xfId="61"/>
    <cellStyle name="常规_农村公路通达、通畅项目明细表和汇总表-0426" xfId="62"/>
    <cellStyle name="常规 2 3" xfId="63"/>
    <cellStyle name="40% - 强调文字颜色 6" xfId="64"/>
    <cellStyle name="60% - 强调文字颜色 6" xfId="65"/>
    <cellStyle name="常规 2" xfId="66"/>
    <cellStyle name="常规 4 5" xfId="67"/>
    <cellStyle name="常规 3" xfId="68"/>
    <cellStyle name="常规 4 3" xfId="69"/>
    <cellStyle name="样式 1" xfId="70"/>
    <cellStyle name="常规 4 2" xfId="71"/>
    <cellStyle name="常规 5" xfId="72"/>
    <cellStyle name="常规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3"/>
  <sheetViews>
    <sheetView showZeros="0" tabSelected="1" zoomScaleSheetLayoutView="90" workbookViewId="0" topLeftCell="A1">
      <pane ySplit="7" topLeftCell="A8" activePane="bottomLeft" state="frozen"/>
      <selection pane="bottomLeft" activeCell="C15" sqref="C15"/>
    </sheetView>
  </sheetViews>
  <sheetFormatPr defaultColWidth="9.00390625" defaultRowHeight="15"/>
  <cols>
    <col min="1" max="1" width="6.28125" style="105" customWidth="1"/>
    <col min="2" max="2" width="38.140625" style="0" customWidth="1"/>
    <col min="3" max="7" width="18.28125" style="106" customWidth="1"/>
    <col min="8" max="13" width="8.28125" style="106" customWidth="1"/>
    <col min="14" max="14" width="9.00390625" style="106" customWidth="1"/>
  </cols>
  <sheetData>
    <row r="1" spans="1:2" ht="20.25">
      <c r="A1" s="107" t="s">
        <v>0</v>
      </c>
      <c r="B1" s="107"/>
    </row>
    <row r="2" spans="1:13" ht="28.5" customHeight="1">
      <c r="A2" s="108" t="s">
        <v>1</v>
      </c>
      <c r="B2" s="108"/>
      <c r="C2" s="108"/>
      <c r="D2" s="108"/>
      <c r="E2" s="108"/>
      <c r="F2" s="108"/>
      <c r="G2" s="108"/>
      <c r="H2" s="108"/>
      <c r="I2" s="108"/>
      <c r="J2" s="108"/>
      <c r="K2" s="108"/>
      <c r="L2" s="108"/>
      <c r="M2" s="108"/>
    </row>
    <row r="3" spans="1:13" ht="21" customHeight="1">
      <c r="A3" s="109" t="s">
        <v>2</v>
      </c>
      <c r="B3" s="109"/>
      <c r="C3" s="108"/>
      <c r="D3" s="108"/>
      <c r="E3" s="108"/>
      <c r="F3" s="108"/>
      <c r="G3" s="108"/>
      <c r="H3" s="108"/>
      <c r="I3" s="108"/>
      <c r="J3" s="108"/>
      <c r="K3" s="135" t="s">
        <v>3</v>
      </c>
      <c r="L3" s="135"/>
      <c r="M3" s="135"/>
    </row>
    <row r="4" spans="1:14" ht="25.5" customHeight="1">
      <c r="A4" s="110" t="s">
        <v>4</v>
      </c>
      <c r="B4" s="110" t="s">
        <v>5</v>
      </c>
      <c r="C4" s="110" t="s">
        <v>6</v>
      </c>
      <c r="D4" s="111" t="s">
        <v>7</v>
      </c>
      <c r="E4" s="111"/>
      <c r="F4" s="111"/>
      <c r="G4" s="111"/>
      <c r="H4" s="111"/>
      <c r="I4" s="111"/>
      <c r="J4" s="111"/>
      <c r="K4" s="111"/>
      <c r="L4" s="111"/>
      <c r="M4" s="111"/>
      <c r="N4" s="111"/>
    </row>
    <row r="5" spans="1:14" s="101" customFormat="1" ht="30.75" customHeight="1">
      <c r="A5" s="112"/>
      <c r="B5" s="112"/>
      <c r="C5" s="112"/>
      <c r="D5" s="111" t="s">
        <v>8</v>
      </c>
      <c r="E5" s="111" t="s">
        <v>9</v>
      </c>
      <c r="F5" s="111"/>
      <c r="G5" s="111"/>
      <c r="H5" s="113" t="s">
        <v>10</v>
      </c>
      <c r="I5" s="113" t="s">
        <v>11</v>
      </c>
      <c r="J5" s="113" t="s">
        <v>12</v>
      </c>
      <c r="K5" s="113" t="s">
        <v>13</v>
      </c>
      <c r="L5" s="113" t="s">
        <v>14</v>
      </c>
      <c r="M5" s="113" t="s">
        <v>15</v>
      </c>
      <c r="N5" s="113" t="s">
        <v>16</v>
      </c>
    </row>
    <row r="6" spans="1:14" s="102" customFormat="1" ht="51" customHeight="1">
      <c r="A6" s="114"/>
      <c r="B6" s="114"/>
      <c r="C6" s="114"/>
      <c r="D6" s="111"/>
      <c r="E6" s="115" t="s">
        <v>17</v>
      </c>
      <c r="F6" s="116" t="s">
        <v>18</v>
      </c>
      <c r="G6" s="116" t="s">
        <v>19</v>
      </c>
      <c r="H6" s="117"/>
      <c r="I6" s="117"/>
      <c r="J6" s="117"/>
      <c r="K6" s="117"/>
      <c r="L6" s="117"/>
      <c r="M6" s="117"/>
      <c r="N6" s="117"/>
    </row>
    <row r="7" spans="1:14" s="103" customFormat="1" ht="21.75" customHeight="1">
      <c r="A7" s="46"/>
      <c r="B7" s="118" t="s">
        <v>20</v>
      </c>
      <c r="C7" s="46">
        <v>197</v>
      </c>
      <c r="D7" s="36">
        <v>28544.993149999995</v>
      </c>
      <c r="E7" s="36">
        <v>23804.743149999995</v>
      </c>
      <c r="F7" s="46"/>
      <c r="G7" s="46">
        <v>4740.25</v>
      </c>
      <c r="H7" s="46"/>
      <c r="I7" s="46"/>
      <c r="J7" s="46"/>
      <c r="K7" s="46"/>
      <c r="L7" s="46"/>
      <c r="M7" s="46"/>
      <c r="N7" s="46"/>
    </row>
    <row r="8" spans="1:14" s="103" customFormat="1" ht="21.75" customHeight="1">
      <c r="A8" s="119">
        <v>1</v>
      </c>
      <c r="B8" s="120" t="s">
        <v>21</v>
      </c>
      <c r="C8" s="121"/>
      <c r="D8" s="121"/>
      <c r="E8" s="121"/>
      <c r="F8" s="121"/>
      <c r="G8" s="121"/>
      <c r="H8" s="46"/>
      <c r="I8" s="46"/>
      <c r="J8" s="46"/>
      <c r="K8" s="46"/>
      <c r="L8" s="46"/>
      <c r="M8" s="46"/>
      <c r="N8" s="46"/>
    </row>
    <row r="9" spans="1:14" ht="27.75" customHeight="1">
      <c r="A9" s="119">
        <v>2</v>
      </c>
      <c r="B9" s="122" t="s">
        <v>22</v>
      </c>
      <c r="C9" s="123">
        <v>22</v>
      </c>
      <c r="D9" s="119">
        <v>4983.96</v>
      </c>
      <c r="E9" s="119">
        <v>4983.96</v>
      </c>
      <c r="F9" s="119"/>
      <c r="G9" s="119"/>
      <c r="H9" s="119"/>
      <c r="I9" s="119"/>
      <c r="J9" s="119"/>
      <c r="K9" s="119"/>
      <c r="L9" s="119"/>
      <c r="M9" s="119"/>
      <c r="N9" s="119"/>
    </row>
    <row r="10" spans="1:14" ht="21.75" customHeight="1">
      <c r="A10" s="119">
        <v>3</v>
      </c>
      <c r="B10" s="124" t="s">
        <v>23</v>
      </c>
      <c r="C10" s="123"/>
      <c r="D10" s="119"/>
      <c r="E10" s="123"/>
      <c r="F10" s="119"/>
      <c r="G10" s="119"/>
      <c r="H10" s="119"/>
      <c r="I10" s="119"/>
      <c r="J10" s="119"/>
      <c r="K10" s="119"/>
      <c r="L10" s="119"/>
      <c r="M10" s="119"/>
      <c r="N10" s="119"/>
    </row>
    <row r="11" spans="1:14" ht="21.75" customHeight="1">
      <c r="A11" s="119">
        <v>4</v>
      </c>
      <c r="B11" s="124" t="s">
        <v>24</v>
      </c>
      <c r="C11" s="123"/>
      <c r="D11" s="119"/>
      <c r="E11" s="123"/>
      <c r="F11" s="119"/>
      <c r="G11" s="119"/>
      <c r="H11" s="119"/>
      <c r="I11" s="119"/>
      <c r="J11" s="119"/>
      <c r="K11" s="119"/>
      <c r="L11" s="119"/>
      <c r="M11" s="119"/>
      <c r="N11" s="119"/>
    </row>
    <row r="12" spans="1:14" ht="21.75" customHeight="1">
      <c r="A12" s="119">
        <v>5</v>
      </c>
      <c r="B12" s="124" t="s">
        <v>25</v>
      </c>
      <c r="C12" s="123">
        <v>1</v>
      </c>
      <c r="D12" s="119">
        <v>23</v>
      </c>
      <c r="E12" s="123">
        <v>23</v>
      </c>
      <c r="F12" s="119"/>
      <c r="G12" s="119"/>
      <c r="H12" s="119"/>
      <c r="I12" s="119"/>
      <c r="J12" s="119"/>
      <c r="K12" s="119"/>
      <c r="L12" s="119"/>
      <c r="M12" s="119"/>
      <c r="N12" s="119"/>
    </row>
    <row r="13" spans="1:14" ht="21.75" customHeight="1">
      <c r="A13" s="119">
        <v>6</v>
      </c>
      <c r="B13" s="124" t="s">
        <v>26</v>
      </c>
      <c r="C13" s="119">
        <v>68</v>
      </c>
      <c r="D13" s="119">
        <v>8632.9276</v>
      </c>
      <c r="E13" s="119">
        <v>8632.9276</v>
      </c>
      <c r="F13" s="119"/>
      <c r="G13" s="119"/>
      <c r="H13" s="119"/>
      <c r="I13" s="119"/>
      <c r="J13" s="119"/>
      <c r="K13" s="119"/>
      <c r="L13" s="119"/>
      <c r="M13" s="119"/>
      <c r="N13" s="119"/>
    </row>
    <row r="14" spans="1:14" s="103" customFormat="1" ht="21.75" customHeight="1">
      <c r="A14" s="119">
        <v>7</v>
      </c>
      <c r="B14" s="120" t="s">
        <v>27</v>
      </c>
      <c r="C14" s="121"/>
      <c r="D14" s="121"/>
      <c r="E14" s="121"/>
      <c r="F14" s="121"/>
      <c r="G14" s="121"/>
      <c r="H14" s="121"/>
      <c r="I14" s="121"/>
      <c r="J14" s="121"/>
      <c r="K14" s="121"/>
      <c r="L14" s="121"/>
      <c r="M14" s="121"/>
      <c r="N14" s="121"/>
    </row>
    <row r="15" spans="1:14" ht="21.75" customHeight="1">
      <c r="A15" s="119">
        <v>8</v>
      </c>
      <c r="B15" s="124" t="s">
        <v>28</v>
      </c>
      <c r="C15" s="119"/>
      <c r="D15" s="119"/>
      <c r="E15" s="119"/>
      <c r="F15" s="119"/>
      <c r="G15" s="119"/>
      <c r="H15" s="119"/>
      <c r="I15" s="119"/>
      <c r="J15" s="119"/>
      <c r="K15" s="119"/>
      <c r="L15" s="119"/>
      <c r="M15" s="119"/>
      <c r="N15" s="119"/>
    </row>
    <row r="16" spans="1:14" ht="21.75" customHeight="1">
      <c r="A16" s="119">
        <v>9</v>
      </c>
      <c r="B16" s="124" t="s">
        <v>29</v>
      </c>
      <c r="C16" s="119"/>
      <c r="D16" s="119"/>
      <c r="E16" s="119"/>
      <c r="F16" s="119"/>
      <c r="G16" s="119"/>
      <c r="H16" s="119"/>
      <c r="I16" s="119"/>
      <c r="J16" s="119"/>
      <c r="K16" s="119"/>
      <c r="L16" s="119"/>
      <c r="M16" s="119"/>
      <c r="N16" s="119"/>
    </row>
    <row r="17" spans="1:14" ht="21.75" customHeight="1">
      <c r="A17" s="119">
        <v>10</v>
      </c>
      <c r="B17" s="124" t="s">
        <v>30</v>
      </c>
      <c r="C17" s="119"/>
      <c r="D17" s="119"/>
      <c r="E17" s="119"/>
      <c r="F17" s="119"/>
      <c r="G17" s="119"/>
      <c r="H17" s="119"/>
      <c r="I17" s="119"/>
      <c r="J17" s="119"/>
      <c r="K17" s="119"/>
      <c r="L17" s="119"/>
      <c r="M17" s="119"/>
      <c r="N17" s="119"/>
    </row>
    <row r="18" spans="1:14" ht="21.75" customHeight="1">
      <c r="A18" s="119">
        <v>11</v>
      </c>
      <c r="B18" s="124" t="s">
        <v>31</v>
      </c>
      <c r="C18" s="119"/>
      <c r="D18" s="119"/>
      <c r="E18" s="119"/>
      <c r="F18" s="119"/>
      <c r="G18" s="119"/>
      <c r="H18" s="119"/>
      <c r="I18" s="119"/>
      <c r="J18" s="119"/>
      <c r="K18" s="119"/>
      <c r="L18" s="119"/>
      <c r="M18" s="119"/>
      <c r="N18" s="119"/>
    </row>
    <row r="19" spans="1:14" s="103" customFormat="1" ht="21.75" customHeight="1">
      <c r="A19" s="119">
        <v>12</v>
      </c>
      <c r="B19" s="120" t="s">
        <v>32</v>
      </c>
      <c r="C19" s="125"/>
      <c r="D19" s="125"/>
      <c r="E19" s="125"/>
      <c r="F19" s="125"/>
      <c r="G19" s="125"/>
      <c r="H19" s="125"/>
      <c r="I19" s="125"/>
      <c r="J19" s="125"/>
      <c r="K19" s="125"/>
      <c r="L19" s="125">
        <f>L20</f>
        <v>0</v>
      </c>
      <c r="M19" s="125">
        <f>M20</f>
        <v>0</v>
      </c>
      <c r="N19" s="125">
        <f>N20</f>
        <v>0</v>
      </c>
    </row>
    <row r="20" spans="1:14" ht="21.75" customHeight="1">
      <c r="A20" s="119">
        <v>13</v>
      </c>
      <c r="B20" s="124" t="s">
        <v>33</v>
      </c>
      <c r="C20" s="123">
        <v>1</v>
      </c>
      <c r="D20" s="126">
        <v>248.8</v>
      </c>
      <c r="E20" s="126">
        <v>248.8</v>
      </c>
      <c r="F20" s="119"/>
      <c r="G20" s="127"/>
      <c r="H20" s="119"/>
      <c r="I20" s="119"/>
      <c r="J20" s="119"/>
      <c r="K20" s="119"/>
      <c r="L20" s="119"/>
      <c r="M20" s="119"/>
      <c r="N20" s="119"/>
    </row>
    <row r="21" spans="1:14" s="103" customFormat="1" ht="21.75" customHeight="1">
      <c r="A21" s="119">
        <v>14</v>
      </c>
      <c r="B21" s="120" t="s">
        <v>34</v>
      </c>
      <c r="C21" s="121"/>
      <c r="D21" s="121"/>
      <c r="E21" s="121"/>
      <c r="F21" s="46"/>
      <c r="G21" s="46"/>
      <c r="H21" s="46"/>
      <c r="I21" s="46"/>
      <c r="J21" s="46"/>
      <c r="K21" s="46"/>
      <c r="L21" s="46">
        <f>SUM(L22:L24)</f>
        <v>0</v>
      </c>
      <c r="M21" s="46">
        <f>SUM(M22:M24)</f>
        <v>0</v>
      </c>
      <c r="N21" s="46">
        <f>SUM(N22:N24)</f>
        <v>0</v>
      </c>
    </row>
    <row r="22" spans="1:14" ht="39" customHeight="1">
      <c r="A22" s="119">
        <v>15</v>
      </c>
      <c r="B22" s="124" t="s">
        <v>35</v>
      </c>
      <c r="C22" s="119">
        <v>3</v>
      </c>
      <c r="D22" s="119">
        <v>189.3</v>
      </c>
      <c r="E22" s="119">
        <v>189.3</v>
      </c>
      <c r="F22" s="119"/>
      <c r="G22" s="119"/>
      <c r="H22" s="119"/>
      <c r="I22" s="119"/>
      <c r="J22" s="119"/>
      <c r="K22" s="119"/>
      <c r="L22" s="119"/>
      <c r="M22" s="119"/>
      <c r="N22" s="119"/>
    </row>
    <row r="23" spans="1:14" ht="32.25" customHeight="1">
      <c r="A23" s="119">
        <v>16</v>
      </c>
      <c r="B23" s="124" t="s">
        <v>36</v>
      </c>
      <c r="C23" s="119"/>
      <c r="D23" s="119"/>
      <c r="E23" s="119"/>
      <c r="F23" s="119"/>
      <c r="G23" s="119"/>
      <c r="H23" s="119"/>
      <c r="I23" s="119"/>
      <c r="J23" s="119"/>
      <c r="K23" s="119"/>
      <c r="L23" s="119"/>
      <c r="M23" s="119"/>
      <c r="N23" s="119"/>
    </row>
    <row r="24" spans="1:14" ht="27" customHeight="1">
      <c r="A24" s="119">
        <v>17</v>
      </c>
      <c r="B24" s="128" t="s">
        <v>37</v>
      </c>
      <c r="C24" s="119"/>
      <c r="D24" s="119"/>
      <c r="E24" s="119"/>
      <c r="F24" s="119"/>
      <c r="G24" s="119"/>
      <c r="H24" s="119"/>
      <c r="I24" s="119"/>
      <c r="J24" s="119"/>
      <c r="K24" s="119"/>
      <c r="L24" s="119"/>
      <c r="M24" s="119"/>
      <c r="N24" s="119"/>
    </row>
    <row r="25" spans="1:14" s="103" customFormat="1" ht="21.75" customHeight="1">
      <c r="A25" s="119">
        <v>18</v>
      </c>
      <c r="B25" s="120" t="s">
        <v>38</v>
      </c>
      <c r="C25" s="121"/>
      <c r="D25" s="121"/>
      <c r="E25" s="121"/>
      <c r="F25" s="121"/>
      <c r="G25" s="121">
        <v>247.16</v>
      </c>
      <c r="H25" s="46"/>
      <c r="I25" s="46"/>
      <c r="J25" s="46"/>
      <c r="K25" s="46"/>
      <c r="L25" s="46">
        <f>SUM(L26:L31)</f>
        <v>0</v>
      </c>
      <c r="M25" s="46">
        <f>SUM(M26:M31)</f>
        <v>0</v>
      </c>
      <c r="N25" s="46">
        <f>SUM(N26:N31)</f>
        <v>0</v>
      </c>
    </row>
    <row r="26" spans="1:14" ht="33.75" customHeight="1">
      <c r="A26" s="119">
        <v>19</v>
      </c>
      <c r="B26" s="124" t="s">
        <v>39</v>
      </c>
      <c r="C26" s="119">
        <v>1</v>
      </c>
      <c r="D26" s="127">
        <v>191.083</v>
      </c>
      <c r="E26" s="119"/>
      <c r="F26" s="119"/>
      <c r="G26" s="127">
        <v>191.083</v>
      </c>
      <c r="H26" s="119"/>
      <c r="I26" s="119"/>
      <c r="J26" s="119"/>
      <c r="K26" s="119"/>
      <c r="L26" s="119"/>
      <c r="M26" s="119"/>
      <c r="N26" s="119"/>
    </row>
    <row r="27" spans="1:14" ht="21.75" customHeight="1">
      <c r="A27" s="119">
        <v>20</v>
      </c>
      <c r="B27" s="124" t="s">
        <v>40</v>
      </c>
      <c r="C27" s="119"/>
      <c r="D27" s="119"/>
      <c r="E27" s="119"/>
      <c r="F27" s="119"/>
      <c r="G27" s="119"/>
      <c r="H27" s="119"/>
      <c r="I27" s="119"/>
      <c r="J27" s="119"/>
      <c r="K27" s="119"/>
      <c r="L27" s="119"/>
      <c r="M27" s="119"/>
      <c r="N27" s="119"/>
    </row>
    <row r="28" spans="1:14" ht="21.75" customHeight="1">
      <c r="A28" s="119">
        <v>21</v>
      </c>
      <c r="B28" s="128" t="s">
        <v>41</v>
      </c>
      <c r="C28" s="119"/>
      <c r="D28" s="119"/>
      <c r="E28" s="119"/>
      <c r="F28" s="119"/>
      <c r="G28" s="119"/>
      <c r="H28" s="119"/>
      <c r="I28" s="119"/>
      <c r="J28" s="119"/>
      <c r="K28" s="119"/>
      <c r="L28" s="119"/>
      <c r="M28" s="119"/>
      <c r="N28" s="119"/>
    </row>
    <row r="29" spans="1:14" ht="30.75" customHeight="1">
      <c r="A29" s="119">
        <v>22</v>
      </c>
      <c r="B29" s="128" t="s">
        <v>42</v>
      </c>
      <c r="C29" s="119">
        <v>1</v>
      </c>
      <c r="D29" s="81">
        <v>56.077</v>
      </c>
      <c r="E29" s="119"/>
      <c r="F29" s="119"/>
      <c r="G29" s="81">
        <v>56.077</v>
      </c>
      <c r="H29" s="119"/>
      <c r="I29" s="119"/>
      <c r="J29" s="119"/>
      <c r="K29" s="119"/>
      <c r="L29" s="119"/>
      <c r="M29" s="119"/>
      <c r="N29" s="119"/>
    </row>
    <row r="30" spans="1:14" ht="21.75" customHeight="1">
      <c r="A30" s="119">
        <v>23</v>
      </c>
      <c r="B30" s="128" t="s">
        <v>43</v>
      </c>
      <c r="C30" s="119"/>
      <c r="D30" s="119"/>
      <c r="E30" s="119"/>
      <c r="F30" s="119"/>
      <c r="G30" s="119"/>
      <c r="H30" s="119"/>
      <c r="I30" s="119"/>
      <c r="J30" s="119"/>
      <c r="K30" s="119"/>
      <c r="L30" s="119"/>
      <c r="M30" s="119"/>
      <c r="N30" s="119"/>
    </row>
    <row r="31" spans="1:14" ht="36" customHeight="1">
      <c r="A31" s="119">
        <v>24</v>
      </c>
      <c r="B31" s="128" t="s">
        <v>44</v>
      </c>
      <c r="C31" s="119"/>
      <c r="D31" s="119"/>
      <c r="E31" s="119"/>
      <c r="F31" s="119"/>
      <c r="G31" s="119"/>
      <c r="H31" s="119"/>
      <c r="I31" s="119"/>
      <c r="J31" s="119"/>
      <c r="K31" s="119"/>
      <c r="L31" s="119"/>
      <c r="M31" s="119"/>
      <c r="N31" s="119"/>
    </row>
    <row r="32" spans="1:14" s="103" customFormat="1" ht="21.75" customHeight="1">
      <c r="A32" s="119">
        <v>25</v>
      </c>
      <c r="B32" s="120" t="s">
        <v>45</v>
      </c>
      <c r="C32" s="46"/>
      <c r="D32" s="119"/>
      <c r="E32" s="46"/>
      <c r="F32" s="46"/>
      <c r="G32" s="46"/>
      <c r="H32" s="46"/>
      <c r="I32" s="46"/>
      <c r="J32" s="46"/>
      <c r="K32" s="46"/>
      <c r="L32" s="46"/>
      <c r="M32" s="46"/>
      <c r="N32" s="46"/>
    </row>
    <row r="33" spans="1:14" s="104" customFormat="1" ht="21.75" customHeight="1">
      <c r="A33" s="119">
        <v>26</v>
      </c>
      <c r="B33" s="128" t="s">
        <v>46</v>
      </c>
      <c r="C33" s="119"/>
      <c r="D33" s="119"/>
      <c r="E33" s="119"/>
      <c r="F33" s="119"/>
      <c r="G33" s="119"/>
      <c r="H33" s="119"/>
      <c r="I33" s="119"/>
      <c r="J33" s="119"/>
      <c r="K33" s="119"/>
      <c r="L33" s="119"/>
      <c r="M33" s="119"/>
      <c r="N33" s="119"/>
    </row>
    <row r="34" spans="1:14" s="103" customFormat="1" ht="21.75" customHeight="1">
      <c r="A34" s="119">
        <v>27</v>
      </c>
      <c r="B34" s="120" t="s">
        <v>47</v>
      </c>
      <c r="C34" s="121"/>
      <c r="D34" s="121"/>
      <c r="E34" s="121"/>
      <c r="F34" s="121"/>
      <c r="G34" s="121"/>
      <c r="H34" s="121"/>
      <c r="I34" s="121"/>
      <c r="J34" s="121"/>
      <c r="K34" s="121">
        <f>SUM(K35:K39)</f>
        <v>0</v>
      </c>
      <c r="L34" s="121">
        <f>SUM(L35:L39)</f>
        <v>0</v>
      </c>
      <c r="M34" s="121">
        <f>SUM(M35:M39)</f>
        <v>0</v>
      </c>
      <c r="N34" s="121">
        <f>SUM(N35:N39)</f>
        <v>0</v>
      </c>
    </row>
    <row r="35" spans="1:14" ht="27.75" customHeight="1">
      <c r="A35" s="119">
        <v>28</v>
      </c>
      <c r="B35" s="128" t="s">
        <v>48</v>
      </c>
      <c r="C35" s="119">
        <v>1</v>
      </c>
      <c r="D35" s="119">
        <v>70</v>
      </c>
      <c r="E35" s="119">
        <v>70</v>
      </c>
      <c r="F35" s="119"/>
      <c r="G35" s="119"/>
      <c r="H35" s="119"/>
      <c r="I35" s="119"/>
      <c r="J35" s="119"/>
      <c r="K35" s="119"/>
      <c r="L35" s="119"/>
      <c r="M35" s="119"/>
      <c r="N35" s="119"/>
    </row>
    <row r="36" spans="1:14" ht="40.5" customHeight="1">
      <c r="A36" s="119">
        <v>29</v>
      </c>
      <c r="B36" s="128" t="s">
        <v>49</v>
      </c>
      <c r="C36" s="119"/>
      <c r="D36" s="119"/>
      <c r="E36" s="119"/>
      <c r="F36" s="119"/>
      <c r="G36" s="119"/>
      <c r="H36" s="119"/>
      <c r="I36" s="119"/>
      <c r="J36" s="119"/>
      <c r="K36" s="119"/>
      <c r="L36" s="119"/>
      <c r="M36" s="119"/>
      <c r="N36" s="119"/>
    </row>
    <row r="37" spans="1:14" ht="21.75" customHeight="1">
      <c r="A37" s="119">
        <v>30</v>
      </c>
      <c r="B37" s="129" t="s">
        <v>50</v>
      </c>
      <c r="C37" s="119"/>
      <c r="D37" s="119"/>
      <c r="E37" s="119"/>
      <c r="F37" s="119"/>
      <c r="G37" s="119"/>
      <c r="H37" s="119"/>
      <c r="I37" s="119"/>
      <c r="J37" s="119"/>
      <c r="K37" s="119"/>
      <c r="L37" s="119"/>
      <c r="M37" s="119"/>
      <c r="N37" s="119"/>
    </row>
    <row r="38" spans="1:14" ht="31.5" customHeight="1">
      <c r="A38" s="119">
        <v>31</v>
      </c>
      <c r="B38" s="128" t="s">
        <v>51</v>
      </c>
      <c r="C38" s="119"/>
      <c r="D38" s="119"/>
      <c r="E38" s="119"/>
      <c r="F38" s="119"/>
      <c r="G38" s="119"/>
      <c r="H38" s="119"/>
      <c r="I38" s="119"/>
      <c r="J38" s="119"/>
      <c r="K38" s="119"/>
      <c r="L38" s="119"/>
      <c r="M38" s="119"/>
      <c r="N38" s="119"/>
    </row>
    <row r="39" spans="1:14" ht="21.75" customHeight="1">
      <c r="A39" s="119">
        <v>32</v>
      </c>
      <c r="B39" s="129" t="s">
        <v>26</v>
      </c>
      <c r="C39" s="119">
        <v>1</v>
      </c>
      <c r="D39" s="127">
        <v>9.2824</v>
      </c>
      <c r="E39" s="127">
        <v>9.2824</v>
      </c>
      <c r="F39" s="119"/>
      <c r="G39" s="119"/>
      <c r="H39" s="119"/>
      <c r="I39" s="119"/>
      <c r="J39" s="119"/>
      <c r="K39" s="119"/>
      <c r="L39" s="119"/>
      <c r="M39" s="119"/>
      <c r="N39" s="119"/>
    </row>
    <row r="40" spans="1:14" s="103" customFormat="1" ht="21.75" customHeight="1">
      <c r="A40" s="119">
        <v>33</v>
      </c>
      <c r="B40" s="120" t="s">
        <v>52</v>
      </c>
      <c r="C40" s="125"/>
      <c r="D40" s="125"/>
      <c r="E40" s="125"/>
      <c r="F40" s="46"/>
      <c r="G40" s="46"/>
      <c r="H40" s="46"/>
      <c r="I40" s="46"/>
      <c r="J40" s="46"/>
      <c r="K40" s="46"/>
      <c r="L40" s="46"/>
      <c r="M40" s="46"/>
      <c r="N40" s="46"/>
    </row>
    <row r="41" spans="1:14" ht="21.75" customHeight="1">
      <c r="A41" s="119">
        <v>34</v>
      </c>
      <c r="B41" s="130" t="s">
        <v>53</v>
      </c>
      <c r="C41" s="123"/>
      <c r="D41" s="119"/>
      <c r="E41" s="123"/>
      <c r="F41" s="119"/>
      <c r="G41" s="119"/>
      <c r="H41" s="119"/>
      <c r="I41" s="119"/>
      <c r="J41" s="119"/>
      <c r="K41" s="119"/>
      <c r="L41" s="119"/>
      <c r="M41" s="119"/>
      <c r="N41" s="119"/>
    </row>
    <row r="42" spans="1:14" ht="21.75" customHeight="1">
      <c r="A42" s="119">
        <v>35</v>
      </c>
      <c r="B42" s="130" t="s">
        <v>54</v>
      </c>
      <c r="C42" s="123">
        <v>51</v>
      </c>
      <c r="D42" s="119">
        <v>2985.23315</v>
      </c>
      <c r="E42" s="119">
        <v>2985.23315</v>
      </c>
      <c r="F42" s="119"/>
      <c r="G42" s="119"/>
      <c r="H42" s="119"/>
      <c r="I42" s="119"/>
      <c r="J42" s="119"/>
      <c r="K42" s="119"/>
      <c r="L42" s="119"/>
      <c r="M42" s="119"/>
      <c r="N42" s="119"/>
    </row>
    <row r="43" spans="1:14" ht="21.75" customHeight="1">
      <c r="A43" s="119">
        <v>36</v>
      </c>
      <c r="B43" s="130" t="s">
        <v>55</v>
      </c>
      <c r="C43" s="119"/>
      <c r="D43" s="119"/>
      <c r="E43" s="119"/>
      <c r="F43" s="119"/>
      <c r="G43" s="119"/>
      <c r="H43" s="119"/>
      <c r="I43" s="119"/>
      <c r="J43" s="119"/>
      <c r="K43" s="119"/>
      <c r="L43" s="119"/>
      <c r="M43" s="119"/>
      <c r="N43" s="119"/>
    </row>
    <row r="44" spans="1:14" s="103" customFormat="1" ht="21.75" customHeight="1">
      <c r="A44" s="119">
        <v>37</v>
      </c>
      <c r="B44" s="120" t="s">
        <v>56</v>
      </c>
      <c r="C44" s="121"/>
      <c r="D44" s="121"/>
      <c r="E44" s="121"/>
      <c r="F44" s="121"/>
      <c r="G44" s="121"/>
      <c r="H44" s="121"/>
      <c r="I44" s="121"/>
      <c r="J44" s="121"/>
      <c r="K44" s="121"/>
      <c r="L44" s="121"/>
      <c r="M44" s="121"/>
      <c r="N44" s="121"/>
    </row>
    <row r="45" spans="1:14" ht="38.25" customHeight="1">
      <c r="A45" s="119">
        <v>38</v>
      </c>
      <c r="B45" s="130" t="s">
        <v>57</v>
      </c>
      <c r="C45" s="119">
        <v>1</v>
      </c>
      <c r="D45" s="131">
        <v>3001.19</v>
      </c>
      <c r="E45" s="119"/>
      <c r="F45" s="119"/>
      <c r="G45" s="131">
        <v>3001.19</v>
      </c>
      <c r="H45" s="119"/>
      <c r="I45" s="119"/>
      <c r="J45" s="119"/>
      <c r="K45" s="119"/>
      <c r="L45" s="119"/>
      <c r="M45" s="119"/>
      <c r="N45" s="119"/>
    </row>
    <row r="46" spans="1:14" ht="36.75" customHeight="1">
      <c r="A46" s="119">
        <v>39</v>
      </c>
      <c r="B46" s="130" t="s">
        <v>58</v>
      </c>
      <c r="C46" s="119">
        <v>1</v>
      </c>
      <c r="D46" s="132">
        <v>1137.9</v>
      </c>
      <c r="E46" s="119"/>
      <c r="F46" s="119"/>
      <c r="G46" s="132">
        <v>1137.9</v>
      </c>
      <c r="H46" s="119"/>
      <c r="I46" s="119"/>
      <c r="J46" s="119"/>
      <c r="K46" s="119"/>
      <c r="L46" s="119"/>
      <c r="M46" s="119"/>
      <c r="N46" s="119"/>
    </row>
    <row r="47" spans="1:14" ht="28.5" customHeight="1">
      <c r="A47" s="119">
        <v>40</v>
      </c>
      <c r="B47" s="130" t="s">
        <v>59</v>
      </c>
      <c r="C47" s="119"/>
      <c r="D47" s="133"/>
      <c r="E47" s="119"/>
      <c r="F47" s="119"/>
      <c r="G47" s="133"/>
      <c r="H47" s="119"/>
      <c r="I47" s="119"/>
      <c r="J47" s="119"/>
      <c r="K47" s="119"/>
      <c r="L47" s="119"/>
      <c r="M47" s="119"/>
      <c r="N47" s="119"/>
    </row>
    <row r="48" spans="1:14" ht="21.75" customHeight="1">
      <c r="A48" s="119">
        <v>41</v>
      </c>
      <c r="B48" s="130" t="s">
        <v>60</v>
      </c>
      <c r="C48" s="119"/>
      <c r="D48" s="119"/>
      <c r="E48" s="119"/>
      <c r="F48" s="119"/>
      <c r="G48" s="119"/>
      <c r="H48" s="119"/>
      <c r="I48" s="119"/>
      <c r="J48" s="119"/>
      <c r="K48" s="119"/>
      <c r="L48" s="119"/>
      <c r="M48" s="119"/>
      <c r="N48" s="119"/>
    </row>
    <row r="49" spans="1:14" ht="21.75" customHeight="1">
      <c r="A49" s="119">
        <v>42</v>
      </c>
      <c r="B49" s="130" t="s">
        <v>61</v>
      </c>
      <c r="C49" s="119">
        <v>1</v>
      </c>
      <c r="D49" s="119">
        <v>354</v>
      </c>
      <c r="E49" s="119"/>
      <c r="F49" s="119"/>
      <c r="G49" s="119">
        <v>354</v>
      </c>
      <c r="H49" s="119"/>
      <c r="I49" s="119"/>
      <c r="J49" s="119"/>
      <c r="K49" s="119"/>
      <c r="L49" s="119"/>
      <c r="M49" s="119"/>
      <c r="N49" s="119"/>
    </row>
    <row r="50" spans="1:14" s="103" customFormat="1" ht="21.75" customHeight="1">
      <c r="A50" s="119">
        <v>43</v>
      </c>
      <c r="B50" s="120" t="s">
        <v>62</v>
      </c>
      <c r="C50" s="46"/>
      <c r="D50" s="121"/>
      <c r="E50" s="121"/>
      <c r="F50" s="46"/>
      <c r="G50" s="46"/>
      <c r="H50" s="46"/>
      <c r="I50" s="46"/>
      <c r="J50" s="46"/>
      <c r="K50" s="46"/>
      <c r="L50" s="46"/>
      <c r="M50" s="46"/>
      <c r="N50" s="46"/>
    </row>
    <row r="51" spans="1:14" ht="37.5" customHeight="1">
      <c r="A51" s="119">
        <v>44</v>
      </c>
      <c r="B51" s="130" t="s">
        <v>63</v>
      </c>
      <c r="C51" s="123">
        <v>32</v>
      </c>
      <c r="D51" s="119">
        <v>5766.71</v>
      </c>
      <c r="E51" s="119">
        <v>5766.71</v>
      </c>
      <c r="F51" s="119"/>
      <c r="G51" s="119"/>
      <c r="H51" s="119"/>
      <c r="I51" s="119"/>
      <c r="J51" s="119"/>
      <c r="K51" s="119"/>
      <c r="L51" s="119"/>
      <c r="M51" s="119"/>
      <c r="N51" s="119"/>
    </row>
    <row r="52" spans="1:14" ht="21.75" customHeight="1">
      <c r="A52" s="119">
        <v>45</v>
      </c>
      <c r="B52" s="130" t="s">
        <v>64</v>
      </c>
      <c r="C52" s="119"/>
      <c r="D52" s="119"/>
      <c r="E52" s="119"/>
      <c r="F52" s="119"/>
      <c r="G52" s="119"/>
      <c r="H52" s="119"/>
      <c r="I52" s="119"/>
      <c r="J52" s="119"/>
      <c r="K52" s="119"/>
      <c r="L52" s="119"/>
      <c r="M52" s="119"/>
      <c r="N52" s="119"/>
    </row>
    <row r="53" spans="1:14" ht="21.75" customHeight="1">
      <c r="A53" s="119">
        <v>46</v>
      </c>
      <c r="B53" s="130" t="s">
        <v>65</v>
      </c>
      <c r="C53" s="119"/>
      <c r="D53" s="119"/>
      <c r="E53" s="127"/>
      <c r="F53" s="119"/>
      <c r="G53" s="119"/>
      <c r="H53" s="119"/>
      <c r="I53" s="119"/>
      <c r="J53" s="119"/>
      <c r="K53" s="119"/>
      <c r="L53" s="119"/>
      <c r="M53" s="119"/>
      <c r="N53" s="119"/>
    </row>
    <row r="54" spans="1:14" ht="21.75" customHeight="1">
      <c r="A54" s="119">
        <v>47</v>
      </c>
      <c r="B54" s="130" t="s">
        <v>66</v>
      </c>
      <c r="C54" s="119"/>
      <c r="D54" s="119"/>
      <c r="E54" s="119"/>
      <c r="F54" s="119"/>
      <c r="G54" s="119"/>
      <c r="H54" s="119"/>
      <c r="I54" s="119"/>
      <c r="J54" s="119"/>
      <c r="K54" s="119"/>
      <c r="L54" s="119"/>
      <c r="M54" s="119"/>
      <c r="N54" s="119"/>
    </row>
    <row r="55" spans="1:14" ht="21.75" customHeight="1">
      <c r="A55" s="119">
        <v>48</v>
      </c>
      <c r="B55" s="122" t="s">
        <v>67</v>
      </c>
      <c r="C55" s="119">
        <v>1</v>
      </c>
      <c r="D55" s="119">
        <v>50</v>
      </c>
      <c r="E55" s="119">
        <v>50</v>
      </c>
      <c r="F55" s="119"/>
      <c r="G55" s="119"/>
      <c r="H55" s="119"/>
      <c r="I55" s="119"/>
      <c r="J55" s="119"/>
      <c r="K55" s="119"/>
      <c r="L55" s="119"/>
      <c r="M55" s="119"/>
      <c r="N55" s="119"/>
    </row>
    <row r="56" spans="1:14" ht="21.75" customHeight="1">
      <c r="A56" s="119">
        <v>49</v>
      </c>
      <c r="B56" s="122" t="s">
        <v>68</v>
      </c>
      <c r="C56" s="119">
        <v>6</v>
      </c>
      <c r="D56" s="119">
        <v>585</v>
      </c>
      <c r="E56" s="119">
        <v>585</v>
      </c>
      <c r="F56" s="119"/>
      <c r="G56" s="119"/>
      <c r="H56" s="119"/>
      <c r="I56" s="119"/>
      <c r="J56" s="119"/>
      <c r="K56" s="119"/>
      <c r="L56" s="119"/>
      <c r="M56" s="119"/>
      <c r="N56" s="119"/>
    </row>
    <row r="57" spans="1:14" ht="21.75" customHeight="1">
      <c r="A57" s="119">
        <v>50</v>
      </c>
      <c r="B57" s="129" t="s">
        <v>69</v>
      </c>
      <c r="C57" s="119">
        <v>5</v>
      </c>
      <c r="D57" s="119">
        <v>260.53</v>
      </c>
      <c r="E57" s="119">
        <v>260.53</v>
      </c>
      <c r="F57" s="119"/>
      <c r="G57" s="119"/>
      <c r="H57" s="119"/>
      <c r="I57" s="119"/>
      <c r="J57" s="119"/>
      <c r="K57" s="119"/>
      <c r="L57" s="119"/>
      <c r="M57" s="119"/>
      <c r="N57" s="119"/>
    </row>
    <row r="58" spans="1:14" s="103" customFormat="1" ht="21.75" customHeight="1">
      <c r="A58" s="119">
        <v>51</v>
      </c>
      <c r="B58" s="120" t="s">
        <v>70</v>
      </c>
      <c r="C58" s="46"/>
      <c r="D58" s="119"/>
      <c r="E58" s="46"/>
      <c r="F58" s="46"/>
      <c r="G58" s="46"/>
      <c r="H58" s="46"/>
      <c r="I58" s="46"/>
      <c r="J58" s="46"/>
      <c r="K58" s="46"/>
      <c r="L58" s="46"/>
      <c r="M58" s="46"/>
      <c r="N58" s="46"/>
    </row>
    <row r="59" spans="1:14" ht="27.75" customHeight="1">
      <c r="A59" s="119">
        <v>52</v>
      </c>
      <c r="B59" s="130" t="s">
        <v>71</v>
      </c>
      <c r="C59" s="119"/>
      <c r="D59" s="119"/>
      <c r="E59" s="119"/>
      <c r="F59" s="119"/>
      <c r="G59" s="119"/>
      <c r="H59" s="119"/>
      <c r="I59" s="119"/>
      <c r="J59" s="119"/>
      <c r="K59" s="119"/>
      <c r="L59" s="119"/>
      <c r="M59" s="119"/>
      <c r="N59" s="119"/>
    </row>
    <row r="60" spans="1:14" ht="21.75" customHeight="1">
      <c r="A60" s="119">
        <v>53</v>
      </c>
      <c r="B60" s="129" t="s">
        <v>72</v>
      </c>
      <c r="C60" s="119"/>
      <c r="D60" s="119"/>
      <c r="E60" s="119"/>
      <c r="F60" s="119"/>
      <c r="G60" s="119"/>
      <c r="H60" s="119"/>
      <c r="I60" s="119"/>
      <c r="J60" s="119"/>
      <c r="K60" s="119"/>
      <c r="L60" s="119"/>
      <c r="M60" s="119"/>
      <c r="N60" s="119"/>
    </row>
    <row r="61" spans="1:14" ht="21.75" customHeight="1">
      <c r="A61" s="119">
        <v>54</v>
      </c>
      <c r="B61" s="129" t="s">
        <v>73</v>
      </c>
      <c r="C61" s="119"/>
      <c r="D61" s="119"/>
      <c r="E61" s="119"/>
      <c r="F61" s="119"/>
      <c r="G61" s="119"/>
      <c r="H61" s="119"/>
      <c r="I61" s="119"/>
      <c r="J61" s="119"/>
      <c r="K61" s="119"/>
      <c r="L61" s="119"/>
      <c r="M61" s="119"/>
      <c r="N61" s="119"/>
    </row>
    <row r="62" spans="1:14" ht="21.75" customHeight="1">
      <c r="A62" s="119">
        <v>55</v>
      </c>
      <c r="B62" s="122" t="s">
        <v>74</v>
      </c>
      <c r="C62" s="119"/>
      <c r="D62" s="119"/>
      <c r="E62" s="119"/>
      <c r="F62" s="119"/>
      <c r="G62" s="119"/>
      <c r="H62" s="119"/>
      <c r="I62" s="119"/>
      <c r="J62" s="119"/>
      <c r="K62" s="119"/>
      <c r="L62" s="119"/>
      <c r="M62" s="119"/>
      <c r="N62" s="119"/>
    </row>
    <row r="63" spans="1:14" s="103" customFormat="1" ht="30.75" customHeight="1">
      <c r="A63" s="119">
        <v>56</v>
      </c>
      <c r="B63" s="134" t="s">
        <v>75</v>
      </c>
      <c r="C63" s="46"/>
      <c r="D63" s="46"/>
      <c r="E63" s="46"/>
      <c r="F63" s="46"/>
      <c r="G63" s="46"/>
      <c r="H63" s="46"/>
      <c r="I63" s="46"/>
      <c r="J63" s="46"/>
      <c r="K63" s="46"/>
      <c r="L63" s="46"/>
      <c r="M63" s="46"/>
      <c r="N63" s="46"/>
    </row>
  </sheetData>
  <sheetProtection/>
  <mergeCells count="17">
    <mergeCell ref="A1:B1"/>
    <mergeCell ref="A2:M2"/>
    <mergeCell ref="A3:B3"/>
    <mergeCell ref="K3:M3"/>
    <mergeCell ref="D4:N4"/>
    <mergeCell ref="E5:G5"/>
    <mergeCell ref="A4:A6"/>
    <mergeCell ref="B4:B6"/>
    <mergeCell ref="C4:C6"/>
    <mergeCell ref="D5:D6"/>
    <mergeCell ref="H5:H6"/>
    <mergeCell ref="I5:I6"/>
    <mergeCell ref="J5:J6"/>
    <mergeCell ref="K5:K6"/>
    <mergeCell ref="L5:L6"/>
    <mergeCell ref="M5:M6"/>
    <mergeCell ref="N5:N6"/>
  </mergeCells>
  <printOptions/>
  <pageMargins left="0.7513888888888889" right="0.7513888888888889" top="0.66875" bottom="0.8263888888888888" header="0.5" footer="0.5"/>
  <pageSetup firstPageNumber="4" useFirstPageNumber="1" fitToHeight="0" fitToWidth="1" horizontalDpi="600" verticalDpi="600" orientation="landscape" paperSize="8" scale="96"/>
  <headerFooter>
    <oddFooter>&amp;C&amp;14- &amp;P -</oddFooter>
  </headerFooter>
  <ignoredErrors>
    <ignoredError sqref="K34:N34 L25:N25" emptyCellReference="1"/>
  </ignoredErrors>
</worksheet>
</file>

<file path=xl/worksheets/sheet2.xml><?xml version="1.0" encoding="utf-8"?>
<worksheet xmlns="http://schemas.openxmlformats.org/spreadsheetml/2006/main" xmlns:r="http://schemas.openxmlformats.org/officeDocument/2006/relationships">
  <dimension ref="A1:AT205"/>
  <sheetViews>
    <sheetView zoomScale="70" zoomScaleNormal="70" zoomScaleSheetLayoutView="70" workbookViewId="0" topLeftCell="A1">
      <pane ySplit="6" topLeftCell="A97" activePane="bottomLeft" state="frozen"/>
      <selection pane="bottomLeft" activeCell="M98" sqref="M98"/>
    </sheetView>
  </sheetViews>
  <sheetFormatPr defaultColWidth="6.8515625" defaultRowHeight="15"/>
  <cols>
    <col min="1" max="1" width="10.140625" style="10" customWidth="1"/>
    <col min="2" max="2" width="10.7109375" style="10" customWidth="1"/>
    <col min="3" max="3" width="6.421875" style="10" customWidth="1"/>
    <col min="4" max="4" width="18.7109375" style="1" customWidth="1"/>
    <col min="5" max="5" width="26.28125" style="1" customWidth="1"/>
    <col min="6" max="6" width="6.421875" style="1" customWidth="1"/>
    <col min="7" max="7" width="7.8515625" style="1" customWidth="1"/>
    <col min="8" max="8" width="6.421875" style="1" customWidth="1"/>
    <col min="9" max="9" width="9.57421875" style="1" customWidth="1"/>
    <col min="10" max="10" width="6.421875" style="1" customWidth="1"/>
    <col min="11" max="11" width="11.28125" style="10" customWidth="1"/>
    <col min="12" max="12" width="13.140625" style="1" customWidth="1"/>
    <col min="13" max="13" width="12.8515625" style="1" customWidth="1"/>
    <col min="14" max="14" width="6.7109375" style="1" customWidth="1"/>
    <col min="15" max="15" width="7.421875" style="1" customWidth="1"/>
    <col min="16" max="16" width="6.7109375" style="1" customWidth="1"/>
    <col min="17" max="17" width="14.28125" style="1" customWidth="1"/>
    <col min="18" max="18" width="13.00390625" style="1" customWidth="1"/>
    <col min="19" max="19" width="12.421875" style="1" customWidth="1"/>
    <col min="20" max="21" width="4.8515625" style="1" customWidth="1"/>
    <col min="22" max="26" width="3.28125" style="1" hidden="1" customWidth="1"/>
    <col min="27" max="27" width="7.421875" style="1" customWidth="1"/>
    <col min="28" max="36" width="6.421875" style="1" customWidth="1"/>
    <col min="37" max="37" width="12.140625" style="1" customWidth="1"/>
    <col min="38" max="38" width="15.421875" style="11" customWidth="1"/>
    <col min="39" max="39" width="4.7109375" style="1" customWidth="1"/>
    <col min="40" max="43" width="8.00390625" style="1" hidden="1" customWidth="1"/>
    <col min="44" max="44" width="23.421875" style="1" hidden="1" customWidth="1"/>
    <col min="45" max="46" width="8.00390625" style="1" hidden="1" customWidth="1"/>
    <col min="47" max="149" width="8.00390625" style="1" customWidth="1"/>
    <col min="150" max="16384" width="6.8515625" style="1" customWidth="1"/>
  </cols>
  <sheetData>
    <row r="1" spans="1:39" s="1" customFormat="1" ht="30" customHeight="1">
      <c r="A1" s="12" t="s">
        <v>76</v>
      </c>
      <c r="B1" s="12"/>
      <c r="C1" s="12"/>
      <c r="D1" s="13"/>
      <c r="E1" s="13"/>
      <c r="F1" s="13"/>
      <c r="G1" s="13"/>
      <c r="H1" s="13"/>
      <c r="I1" s="13"/>
      <c r="J1" s="13"/>
      <c r="K1" s="3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57"/>
      <c r="AM1" s="13"/>
    </row>
    <row r="2" spans="1:39" s="1" customFormat="1" ht="40.5" customHeight="1">
      <c r="A2" s="14" t="s">
        <v>77</v>
      </c>
      <c r="B2" s="14"/>
      <c r="C2" s="14"/>
      <c r="D2" s="14"/>
      <c r="E2" s="14"/>
      <c r="F2" s="14"/>
      <c r="G2" s="14"/>
      <c r="H2" s="14"/>
      <c r="I2" s="14"/>
      <c r="J2" s="14"/>
      <c r="K2" s="3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58"/>
      <c r="AM2" s="13"/>
    </row>
    <row r="3" spans="1:39" s="1" customFormat="1" ht="16.5" customHeight="1">
      <c r="A3" s="15"/>
      <c r="B3" s="15"/>
      <c r="C3" s="15"/>
      <c r="D3" s="15"/>
      <c r="E3" s="15"/>
      <c r="F3" s="15"/>
      <c r="G3" s="15"/>
      <c r="H3" s="15"/>
      <c r="I3" s="15"/>
      <c r="J3" s="15"/>
      <c r="K3" s="35"/>
      <c r="L3" s="15"/>
      <c r="M3" s="15"/>
      <c r="N3" s="15"/>
      <c r="O3" s="15"/>
      <c r="P3" s="15"/>
      <c r="Q3" s="15"/>
      <c r="R3" s="15"/>
      <c r="S3" s="15"/>
      <c r="T3" s="15"/>
      <c r="U3" s="15"/>
      <c r="V3" s="15"/>
      <c r="W3" s="15"/>
      <c r="X3" s="15"/>
      <c r="Y3" s="15"/>
      <c r="Z3" s="15"/>
      <c r="AA3" s="15"/>
      <c r="AB3" s="15"/>
      <c r="AC3" s="15"/>
      <c r="AD3" s="15"/>
      <c r="AE3" s="15"/>
      <c r="AF3" s="15"/>
      <c r="AG3" s="15"/>
      <c r="AH3" s="15"/>
      <c r="AI3" s="15"/>
      <c r="AJ3" s="15"/>
      <c r="AK3" s="59" t="s">
        <v>3</v>
      </c>
      <c r="AL3" s="60"/>
      <c r="AM3" s="61"/>
    </row>
    <row r="4" spans="1:45" s="2" customFormat="1" ht="39.75" customHeight="1">
      <c r="A4" s="16" t="s">
        <v>5</v>
      </c>
      <c r="B4" s="16" t="s">
        <v>78</v>
      </c>
      <c r="C4" s="16" t="s">
        <v>79</v>
      </c>
      <c r="D4" s="17" t="s">
        <v>80</v>
      </c>
      <c r="E4" s="17" t="s">
        <v>81</v>
      </c>
      <c r="F4" s="17" t="s">
        <v>82</v>
      </c>
      <c r="G4" s="17"/>
      <c r="H4" s="17" t="s">
        <v>83</v>
      </c>
      <c r="I4" s="17" t="s">
        <v>84</v>
      </c>
      <c r="J4" s="17" t="s">
        <v>85</v>
      </c>
      <c r="K4" s="16" t="s">
        <v>86</v>
      </c>
      <c r="L4" s="17" t="s">
        <v>87</v>
      </c>
      <c r="M4" s="17"/>
      <c r="N4" s="17"/>
      <c r="O4" s="17"/>
      <c r="P4" s="17"/>
      <c r="Q4" s="17"/>
      <c r="R4" s="17"/>
      <c r="S4" s="17"/>
      <c r="T4" s="17"/>
      <c r="U4" s="17"/>
      <c r="V4" s="17"/>
      <c r="W4" s="17"/>
      <c r="X4" s="17"/>
      <c r="Y4" s="17"/>
      <c r="Z4" s="17"/>
      <c r="AA4" s="17" t="s">
        <v>88</v>
      </c>
      <c r="AB4" s="17" t="s">
        <v>89</v>
      </c>
      <c r="AC4" s="17" t="s">
        <v>90</v>
      </c>
      <c r="AD4" s="17" t="s">
        <v>91</v>
      </c>
      <c r="AE4" s="17" t="s">
        <v>92</v>
      </c>
      <c r="AF4" s="17" t="s">
        <v>93</v>
      </c>
      <c r="AG4" s="17" t="s">
        <v>94</v>
      </c>
      <c r="AH4" s="17"/>
      <c r="AI4" s="17" t="s">
        <v>95</v>
      </c>
      <c r="AJ4" s="17"/>
      <c r="AK4" s="17" t="s">
        <v>96</v>
      </c>
      <c r="AL4" s="17" t="s">
        <v>97</v>
      </c>
      <c r="AM4" s="17" t="s">
        <v>98</v>
      </c>
      <c r="AP4" s="67" t="s">
        <v>99</v>
      </c>
      <c r="AQ4" s="67"/>
      <c r="AR4" s="67"/>
      <c r="AS4" s="67"/>
    </row>
    <row r="5" spans="1:45" s="2" customFormat="1" ht="30" customHeight="1">
      <c r="A5" s="16"/>
      <c r="B5" s="16"/>
      <c r="C5" s="16"/>
      <c r="D5" s="17"/>
      <c r="E5" s="17"/>
      <c r="F5" s="17" t="s">
        <v>100</v>
      </c>
      <c r="G5" s="17" t="s">
        <v>101</v>
      </c>
      <c r="H5" s="17"/>
      <c r="I5" s="17"/>
      <c r="J5" s="17"/>
      <c r="K5" s="16"/>
      <c r="L5" s="17" t="s">
        <v>8</v>
      </c>
      <c r="M5" s="17" t="s">
        <v>102</v>
      </c>
      <c r="N5" s="17"/>
      <c r="O5" s="17"/>
      <c r="P5" s="17"/>
      <c r="Q5" s="17"/>
      <c r="R5" s="17" t="s">
        <v>103</v>
      </c>
      <c r="S5" s="17"/>
      <c r="T5" s="17"/>
      <c r="U5" s="17"/>
      <c r="V5" s="17"/>
      <c r="W5" s="17"/>
      <c r="X5" s="17"/>
      <c r="Y5" s="17"/>
      <c r="Z5" s="17"/>
      <c r="AA5" s="17"/>
      <c r="AB5" s="17"/>
      <c r="AC5" s="17"/>
      <c r="AD5" s="17"/>
      <c r="AE5" s="17"/>
      <c r="AF5" s="17"/>
      <c r="AG5" s="17"/>
      <c r="AH5" s="17"/>
      <c r="AI5" s="17"/>
      <c r="AJ5" s="17"/>
      <c r="AK5" s="17"/>
      <c r="AL5" s="17"/>
      <c r="AM5" s="17"/>
      <c r="AP5" s="68" t="s">
        <v>104</v>
      </c>
      <c r="AQ5" s="68" t="s">
        <v>105</v>
      </c>
      <c r="AR5" s="68" t="s">
        <v>106</v>
      </c>
      <c r="AS5" s="68" t="s">
        <v>107</v>
      </c>
    </row>
    <row r="6" spans="1:45" s="2" customFormat="1" ht="66.75" customHeight="1">
      <c r="A6" s="16"/>
      <c r="B6" s="16"/>
      <c r="C6" s="16"/>
      <c r="D6" s="17"/>
      <c r="E6" s="17"/>
      <c r="F6" s="17"/>
      <c r="G6" s="17"/>
      <c r="H6" s="17"/>
      <c r="I6" s="17"/>
      <c r="J6" s="17"/>
      <c r="K6" s="16"/>
      <c r="L6" s="17"/>
      <c r="M6" s="17" t="s">
        <v>108</v>
      </c>
      <c r="N6" s="17" t="s">
        <v>109</v>
      </c>
      <c r="O6" s="17" t="s">
        <v>110</v>
      </c>
      <c r="P6" s="17" t="s">
        <v>111</v>
      </c>
      <c r="Q6" s="17" t="s">
        <v>112</v>
      </c>
      <c r="R6" s="17" t="s">
        <v>113</v>
      </c>
      <c r="S6" s="17" t="s">
        <v>114</v>
      </c>
      <c r="T6" s="17" t="s">
        <v>115</v>
      </c>
      <c r="U6" s="17" t="s">
        <v>116</v>
      </c>
      <c r="V6" s="17" t="s">
        <v>117</v>
      </c>
      <c r="W6" s="17" t="s">
        <v>118</v>
      </c>
      <c r="X6" s="17" t="s">
        <v>119</v>
      </c>
      <c r="Y6" s="17" t="s">
        <v>120</v>
      </c>
      <c r="Z6" s="17" t="s">
        <v>121</v>
      </c>
      <c r="AA6" s="17"/>
      <c r="AB6" s="17"/>
      <c r="AC6" s="17"/>
      <c r="AD6" s="17"/>
      <c r="AE6" s="17"/>
      <c r="AF6" s="17"/>
      <c r="AG6" s="17" t="s">
        <v>122</v>
      </c>
      <c r="AH6" s="17" t="s">
        <v>123</v>
      </c>
      <c r="AI6" s="17" t="s">
        <v>122</v>
      </c>
      <c r="AJ6" s="17" t="s">
        <v>123</v>
      </c>
      <c r="AK6" s="17"/>
      <c r="AL6" s="17"/>
      <c r="AM6" s="17"/>
      <c r="AP6" s="68" t="s">
        <v>124</v>
      </c>
      <c r="AQ6" s="68" t="s">
        <v>125</v>
      </c>
      <c r="AR6" s="68" t="s">
        <v>126</v>
      </c>
      <c r="AS6" s="68" t="s">
        <v>127</v>
      </c>
    </row>
    <row r="7" spans="1:45" s="3" customFormat="1" ht="64.5" customHeight="1">
      <c r="A7" s="18" t="s">
        <v>128</v>
      </c>
      <c r="B7" s="18"/>
      <c r="C7" s="18"/>
      <c r="D7" s="19"/>
      <c r="E7" s="19"/>
      <c r="F7" s="19"/>
      <c r="G7" s="19"/>
      <c r="H7" s="19"/>
      <c r="I7" s="19"/>
      <c r="J7" s="19"/>
      <c r="K7" s="18"/>
      <c r="L7" s="36">
        <v>28544.993149999995</v>
      </c>
      <c r="M7" s="36">
        <v>23804.743149999995</v>
      </c>
      <c r="N7" s="37">
        <v>1002</v>
      </c>
      <c r="O7" s="38">
        <v>806.74315</v>
      </c>
      <c r="P7" s="37">
        <v>3396</v>
      </c>
      <c r="Q7" s="46">
        <v>18600</v>
      </c>
      <c r="R7" s="47"/>
      <c r="S7" s="46">
        <v>4740.25</v>
      </c>
      <c r="T7" s="47"/>
      <c r="U7" s="47"/>
      <c r="V7" s="47"/>
      <c r="W7" s="47"/>
      <c r="X7" s="47"/>
      <c r="Y7" s="47"/>
      <c r="Z7" s="47"/>
      <c r="AA7" s="19"/>
      <c r="AB7" s="19"/>
      <c r="AC7" s="19"/>
      <c r="AD7" s="19"/>
      <c r="AE7" s="19"/>
      <c r="AF7" s="19"/>
      <c r="AG7" s="19"/>
      <c r="AH7" s="19"/>
      <c r="AI7" s="19"/>
      <c r="AJ7" s="19"/>
      <c r="AK7" s="19"/>
      <c r="AL7" s="62"/>
      <c r="AM7" s="63"/>
      <c r="AP7" s="69"/>
      <c r="AQ7" s="70" t="s">
        <v>129</v>
      </c>
      <c r="AR7" s="69"/>
      <c r="AS7" s="69"/>
    </row>
    <row r="8" spans="1:46" s="4" customFormat="1" ht="105.75" customHeight="1">
      <c r="A8" s="20" t="s">
        <v>130</v>
      </c>
      <c r="B8" s="21" t="s">
        <v>131</v>
      </c>
      <c r="C8" s="136" t="s">
        <v>132</v>
      </c>
      <c r="D8" s="23" t="s">
        <v>133</v>
      </c>
      <c r="E8" s="23" t="s">
        <v>134</v>
      </c>
      <c r="F8" s="23" t="s">
        <v>135</v>
      </c>
      <c r="G8" s="23" t="s">
        <v>136</v>
      </c>
      <c r="H8" s="23">
        <v>2021</v>
      </c>
      <c r="I8" s="24" t="s">
        <v>137</v>
      </c>
      <c r="J8" s="23" t="s">
        <v>138</v>
      </c>
      <c r="K8" s="39">
        <v>13891277979</v>
      </c>
      <c r="L8" s="40">
        <v>150</v>
      </c>
      <c r="M8" s="40">
        <v>150</v>
      </c>
      <c r="N8" s="39"/>
      <c r="O8" s="23">
        <v>68</v>
      </c>
      <c r="P8" s="39"/>
      <c r="Q8" s="23">
        <v>82</v>
      </c>
      <c r="R8" s="24"/>
      <c r="S8" s="24"/>
      <c r="T8" s="24"/>
      <c r="U8" s="24"/>
      <c r="V8" s="48"/>
      <c r="W8" s="48"/>
      <c r="X8" s="48"/>
      <c r="Y8" s="48"/>
      <c r="Z8" s="48"/>
      <c r="AA8" s="23" t="s">
        <v>126</v>
      </c>
      <c r="AB8" s="24" t="s">
        <v>107</v>
      </c>
      <c r="AC8" s="24" t="s">
        <v>127</v>
      </c>
      <c r="AD8" s="24" t="s">
        <v>107</v>
      </c>
      <c r="AE8" s="24" t="s">
        <v>107</v>
      </c>
      <c r="AF8" s="24" t="s">
        <v>127</v>
      </c>
      <c r="AG8" s="23">
        <v>27</v>
      </c>
      <c r="AH8" s="23">
        <v>41</v>
      </c>
      <c r="AI8" s="23">
        <v>525</v>
      </c>
      <c r="AJ8" s="23">
        <v>1356</v>
      </c>
      <c r="AK8" s="40" t="s">
        <v>139</v>
      </c>
      <c r="AL8" s="64" t="s">
        <v>140</v>
      </c>
      <c r="AM8" s="20"/>
      <c r="AN8" s="9"/>
      <c r="AO8" s="9"/>
      <c r="AP8" s="9"/>
      <c r="AQ8" s="9"/>
      <c r="AR8" s="9"/>
      <c r="AS8" s="9"/>
      <c r="AT8" s="9"/>
    </row>
    <row r="9" spans="1:46" s="4" customFormat="1" ht="174.75" customHeight="1">
      <c r="A9" s="20" t="s">
        <v>130</v>
      </c>
      <c r="B9" s="21" t="s">
        <v>131</v>
      </c>
      <c r="C9" s="136" t="s">
        <v>141</v>
      </c>
      <c r="D9" s="24" t="s">
        <v>142</v>
      </c>
      <c r="E9" s="25" t="s">
        <v>143</v>
      </c>
      <c r="F9" s="24" t="s">
        <v>135</v>
      </c>
      <c r="G9" s="24" t="s">
        <v>144</v>
      </c>
      <c r="H9" s="23">
        <v>2021</v>
      </c>
      <c r="I9" s="24" t="s">
        <v>137</v>
      </c>
      <c r="J9" s="24" t="s">
        <v>138</v>
      </c>
      <c r="K9" s="21">
        <v>13891277979</v>
      </c>
      <c r="L9" s="40">
        <v>160.96</v>
      </c>
      <c r="M9" s="40">
        <v>160.96</v>
      </c>
      <c r="N9" s="21"/>
      <c r="O9" s="21"/>
      <c r="P9" s="21"/>
      <c r="Q9" s="24">
        <v>160.96</v>
      </c>
      <c r="R9" s="24"/>
      <c r="S9" s="24"/>
      <c r="T9" s="24"/>
      <c r="U9" s="24"/>
      <c r="V9" s="48"/>
      <c r="W9" s="48"/>
      <c r="X9" s="48"/>
      <c r="Y9" s="48"/>
      <c r="Z9" s="48"/>
      <c r="AA9" s="24" t="s">
        <v>126</v>
      </c>
      <c r="AB9" s="24" t="s">
        <v>107</v>
      </c>
      <c r="AC9" s="24" t="s">
        <v>127</v>
      </c>
      <c r="AD9" s="24" t="s">
        <v>107</v>
      </c>
      <c r="AE9" s="24" t="s">
        <v>107</v>
      </c>
      <c r="AF9" s="24" t="s">
        <v>127</v>
      </c>
      <c r="AG9" s="24">
        <v>7</v>
      </c>
      <c r="AH9" s="24">
        <v>7</v>
      </c>
      <c r="AI9" s="24">
        <v>366</v>
      </c>
      <c r="AJ9" s="24">
        <v>966</v>
      </c>
      <c r="AK9" s="40" t="s">
        <v>145</v>
      </c>
      <c r="AL9" s="56" t="s">
        <v>146</v>
      </c>
      <c r="AM9" s="20"/>
      <c r="AN9" s="9"/>
      <c r="AO9" s="9"/>
      <c r="AP9" s="9"/>
      <c r="AQ9" s="9"/>
      <c r="AR9" s="9"/>
      <c r="AS9" s="9"/>
      <c r="AT9" s="9"/>
    </row>
    <row r="10" spans="1:46" s="4" customFormat="1" ht="124.5" customHeight="1">
      <c r="A10" s="20" t="s">
        <v>130</v>
      </c>
      <c r="B10" s="21" t="s">
        <v>131</v>
      </c>
      <c r="C10" s="136" t="s">
        <v>147</v>
      </c>
      <c r="D10" s="24" t="s">
        <v>148</v>
      </c>
      <c r="E10" s="26" t="s">
        <v>149</v>
      </c>
      <c r="F10" s="24" t="s">
        <v>135</v>
      </c>
      <c r="G10" s="24" t="s">
        <v>150</v>
      </c>
      <c r="H10" s="23">
        <v>2021</v>
      </c>
      <c r="I10" s="24" t="s">
        <v>137</v>
      </c>
      <c r="J10" s="24" t="s">
        <v>138</v>
      </c>
      <c r="K10" s="21">
        <v>13891277979</v>
      </c>
      <c r="L10" s="40">
        <v>93</v>
      </c>
      <c r="M10" s="40">
        <v>93</v>
      </c>
      <c r="N10" s="21"/>
      <c r="O10" s="24">
        <v>50</v>
      </c>
      <c r="P10" s="21"/>
      <c r="Q10" s="24">
        <v>43</v>
      </c>
      <c r="R10" s="24"/>
      <c r="S10" s="24"/>
      <c r="T10" s="24"/>
      <c r="U10" s="24"/>
      <c r="V10" s="48"/>
      <c r="W10" s="48"/>
      <c r="X10" s="48"/>
      <c r="Y10" s="48"/>
      <c r="Z10" s="48"/>
      <c r="AA10" s="24" t="s">
        <v>126</v>
      </c>
      <c r="AB10" s="24" t="s">
        <v>107</v>
      </c>
      <c r="AC10" s="24" t="s">
        <v>127</v>
      </c>
      <c r="AD10" s="24" t="s">
        <v>107</v>
      </c>
      <c r="AE10" s="24" t="s">
        <v>107</v>
      </c>
      <c r="AF10" s="24" t="s">
        <v>127</v>
      </c>
      <c r="AG10" s="24">
        <v>8</v>
      </c>
      <c r="AH10" s="24">
        <v>14</v>
      </c>
      <c r="AI10" s="24">
        <v>285</v>
      </c>
      <c r="AJ10" s="24">
        <v>767</v>
      </c>
      <c r="AK10" s="40" t="s">
        <v>145</v>
      </c>
      <c r="AL10" s="56" t="s">
        <v>151</v>
      </c>
      <c r="AM10" s="20"/>
      <c r="AN10" s="9"/>
      <c r="AO10" s="9"/>
      <c r="AP10" s="9"/>
      <c r="AQ10" s="9"/>
      <c r="AR10" s="9"/>
      <c r="AS10" s="9"/>
      <c r="AT10" s="9"/>
    </row>
    <row r="11" spans="1:46" s="4" customFormat="1" ht="124.5" customHeight="1">
      <c r="A11" s="20" t="s">
        <v>130</v>
      </c>
      <c r="B11" s="21" t="s">
        <v>131</v>
      </c>
      <c r="C11" s="136" t="s">
        <v>152</v>
      </c>
      <c r="D11" s="24" t="s">
        <v>153</v>
      </c>
      <c r="E11" s="26" t="s">
        <v>154</v>
      </c>
      <c r="F11" s="24" t="s">
        <v>135</v>
      </c>
      <c r="G11" s="24" t="s">
        <v>155</v>
      </c>
      <c r="H11" s="23">
        <v>2021</v>
      </c>
      <c r="I11" s="24" t="s">
        <v>137</v>
      </c>
      <c r="J11" s="24" t="s">
        <v>156</v>
      </c>
      <c r="K11" s="21">
        <v>13629220655</v>
      </c>
      <c r="L11" s="40">
        <v>130</v>
      </c>
      <c r="M11" s="40">
        <v>130</v>
      </c>
      <c r="N11" s="24">
        <v>100</v>
      </c>
      <c r="O11" s="21"/>
      <c r="P11" s="21"/>
      <c r="Q11" s="24">
        <v>30</v>
      </c>
      <c r="R11" s="24"/>
      <c r="S11" s="24"/>
      <c r="T11" s="24"/>
      <c r="U11" s="24"/>
      <c r="V11" s="48"/>
      <c r="W11" s="48"/>
      <c r="X11" s="48"/>
      <c r="Y11" s="48"/>
      <c r="Z11" s="48"/>
      <c r="AA11" s="24" t="s">
        <v>126</v>
      </c>
      <c r="AB11" s="24" t="s">
        <v>107</v>
      </c>
      <c r="AC11" s="24" t="s">
        <v>107</v>
      </c>
      <c r="AD11" s="24" t="s">
        <v>107</v>
      </c>
      <c r="AE11" s="24" t="s">
        <v>107</v>
      </c>
      <c r="AF11" s="24" t="s">
        <v>127</v>
      </c>
      <c r="AG11" s="24">
        <v>36</v>
      </c>
      <c r="AH11" s="24">
        <v>68</v>
      </c>
      <c r="AI11" s="24">
        <v>625</v>
      </c>
      <c r="AJ11" s="24">
        <v>1640</v>
      </c>
      <c r="AK11" s="40" t="s">
        <v>145</v>
      </c>
      <c r="AL11" s="56" t="s">
        <v>146</v>
      </c>
      <c r="AM11" s="20"/>
      <c r="AN11" s="9"/>
      <c r="AO11" s="9"/>
      <c r="AP11" s="9"/>
      <c r="AQ11" s="9"/>
      <c r="AR11" s="9"/>
      <c r="AS11" s="9"/>
      <c r="AT11" s="9"/>
    </row>
    <row r="12" spans="1:46" s="4" customFormat="1" ht="132.75" customHeight="1">
      <c r="A12" s="20" t="s">
        <v>130</v>
      </c>
      <c r="B12" s="21" t="s">
        <v>131</v>
      </c>
      <c r="C12" s="136" t="s">
        <v>157</v>
      </c>
      <c r="D12" s="24" t="s">
        <v>158</v>
      </c>
      <c r="E12" s="26" t="s">
        <v>159</v>
      </c>
      <c r="F12" s="20" t="s">
        <v>160</v>
      </c>
      <c r="G12" s="24" t="s">
        <v>161</v>
      </c>
      <c r="H12" s="27">
        <v>2021</v>
      </c>
      <c r="I12" s="20" t="s">
        <v>162</v>
      </c>
      <c r="J12" s="20" t="s">
        <v>163</v>
      </c>
      <c r="K12" s="21">
        <v>18091209790</v>
      </c>
      <c r="L12" s="41">
        <v>50</v>
      </c>
      <c r="M12" s="41">
        <v>50</v>
      </c>
      <c r="N12" s="20"/>
      <c r="O12" s="20"/>
      <c r="P12" s="20"/>
      <c r="Q12" s="41">
        <v>50</v>
      </c>
      <c r="R12" s="20"/>
      <c r="S12" s="20"/>
      <c r="T12" s="20"/>
      <c r="U12" s="20"/>
      <c r="V12" s="49"/>
      <c r="W12" s="49"/>
      <c r="X12" s="49"/>
      <c r="Y12" s="49"/>
      <c r="Z12" s="49"/>
      <c r="AA12" s="20" t="s">
        <v>126</v>
      </c>
      <c r="AB12" s="20" t="s">
        <v>107</v>
      </c>
      <c r="AC12" s="20" t="s">
        <v>127</v>
      </c>
      <c r="AD12" s="24" t="s">
        <v>107</v>
      </c>
      <c r="AE12" s="24" t="s">
        <v>107</v>
      </c>
      <c r="AF12" s="20" t="s">
        <v>127</v>
      </c>
      <c r="AG12" s="24">
        <v>2</v>
      </c>
      <c r="AH12" s="24">
        <v>8</v>
      </c>
      <c r="AI12" s="24">
        <v>35</v>
      </c>
      <c r="AJ12" s="24">
        <v>120</v>
      </c>
      <c r="AK12" s="24" t="s">
        <v>164</v>
      </c>
      <c r="AL12" s="24" t="s">
        <v>165</v>
      </c>
      <c r="AM12" s="20"/>
      <c r="AN12" s="9"/>
      <c r="AO12" s="9"/>
      <c r="AP12" s="9"/>
      <c r="AQ12" s="9"/>
      <c r="AR12" s="9"/>
      <c r="AS12" s="9"/>
      <c r="AT12" s="9"/>
    </row>
    <row r="13" spans="1:46" s="4" customFormat="1" ht="139.5" customHeight="1">
      <c r="A13" s="20" t="s">
        <v>130</v>
      </c>
      <c r="B13" s="21" t="s">
        <v>131</v>
      </c>
      <c r="C13" s="136" t="s">
        <v>166</v>
      </c>
      <c r="D13" s="24" t="s">
        <v>167</v>
      </c>
      <c r="E13" s="28" t="s">
        <v>168</v>
      </c>
      <c r="F13" s="24" t="s">
        <v>169</v>
      </c>
      <c r="G13" s="24" t="s">
        <v>170</v>
      </c>
      <c r="H13" s="23">
        <v>2021</v>
      </c>
      <c r="I13" s="24" t="s">
        <v>171</v>
      </c>
      <c r="J13" s="24" t="s">
        <v>172</v>
      </c>
      <c r="K13" s="21">
        <v>19929398510</v>
      </c>
      <c r="L13" s="40">
        <v>135</v>
      </c>
      <c r="M13" s="40">
        <v>135</v>
      </c>
      <c r="N13" s="24"/>
      <c r="O13" s="24"/>
      <c r="P13" s="24"/>
      <c r="Q13" s="24">
        <v>135</v>
      </c>
      <c r="R13" s="24"/>
      <c r="S13" s="24"/>
      <c r="T13" s="24"/>
      <c r="U13" s="24"/>
      <c r="V13" s="48"/>
      <c r="W13" s="48"/>
      <c r="X13" s="48"/>
      <c r="Y13" s="48"/>
      <c r="Z13" s="48"/>
      <c r="AA13" s="24" t="s">
        <v>126</v>
      </c>
      <c r="AB13" s="24" t="s">
        <v>107</v>
      </c>
      <c r="AC13" s="24" t="s">
        <v>127</v>
      </c>
      <c r="AD13" s="24" t="s">
        <v>107</v>
      </c>
      <c r="AE13" s="24" t="s">
        <v>107</v>
      </c>
      <c r="AF13" s="24" t="s">
        <v>127</v>
      </c>
      <c r="AG13" s="24">
        <v>4</v>
      </c>
      <c r="AH13" s="24">
        <v>10</v>
      </c>
      <c r="AI13" s="24">
        <v>25</v>
      </c>
      <c r="AJ13" s="24">
        <v>52</v>
      </c>
      <c r="AK13" s="40" t="s">
        <v>145</v>
      </c>
      <c r="AL13" s="56" t="s">
        <v>173</v>
      </c>
      <c r="AM13" s="20"/>
      <c r="AN13" s="9"/>
      <c r="AO13" s="9"/>
      <c r="AP13" s="9"/>
      <c r="AQ13" s="9"/>
      <c r="AR13" s="9"/>
      <c r="AS13" s="9"/>
      <c r="AT13" s="9"/>
    </row>
    <row r="14" spans="1:46" s="4" customFormat="1" ht="139.5" customHeight="1">
      <c r="A14" s="20" t="s">
        <v>130</v>
      </c>
      <c r="B14" s="21" t="s">
        <v>131</v>
      </c>
      <c r="C14" s="136" t="s">
        <v>174</v>
      </c>
      <c r="D14" s="24" t="s">
        <v>175</v>
      </c>
      <c r="E14" s="26" t="s">
        <v>176</v>
      </c>
      <c r="F14" s="24" t="s">
        <v>169</v>
      </c>
      <c r="G14" s="24" t="s">
        <v>177</v>
      </c>
      <c r="H14" s="23">
        <v>2021</v>
      </c>
      <c r="I14" s="24" t="s">
        <v>171</v>
      </c>
      <c r="J14" s="24" t="s">
        <v>178</v>
      </c>
      <c r="K14" s="21">
        <v>15909288195</v>
      </c>
      <c r="L14" s="40">
        <v>154</v>
      </c>
      <c r="M14" s="40">
        <v>154</v>
      </c>
      <c r="N14" s="24"/>
      <c r="O14" s="24"/>
      <c r="P14" s="24"/>
      <c r="Q14" s="24">
        <v>154</v>
      </c>
      <c r="R14" s="24"/>
      <c r="S14" s="24"/>
      <c r="T14" s="24"/>
      <c r="U14" s="24"/>
      <c r="V14" s="48"/>
      <c r="W14" s="48"/>
      <c r="X14" s="48"/>
      <c r="Y14" s="48"/>
      <c r="Z14" s="48"/>
      <c r="AA14" s="24" t="s">
        <v>126</v>
      </c>
      <c r="AB14" s="24" t="s">
        <v>107</v>
      </c>
      <c r="AC14" s="24" t="s">
        <v>127</v>
      </c>
      <c r="AD14" s="24" t="s">
        <v>127</v>
      </c>
      <c r="AE14" s="24" t="s">
        <v>127</v>
      </c>
      <c r="AF14" s="24" t="s">
        <v>127</v>
      </c>
      <c r="AG14" s="24">
        <v>10</v>
      </c>
      <c r="AH14" s="24">
        <v>25</v>
      </c>
      <c r="AI14" s="24">
        <v>221</v>
      </c>
      <c r="AJ14" s="24">
        <v>634</v>
      </c>
      <c r="AK14" s="40" t="s">
        <v>179</v>
      </c>
      <c r="AL14" s="56" t="s">
        <v>180</v>
      </c>
      <c r="AM14" s="20"/>
      <c r="AN14" s="9"/>
      <c r="AO14" s="9"/>
      <c r="AP14" s="9"/>
      <c r="AQ14" s="9"/>
      <c r="AR14" s="9"/>
      <c r="AS14" s="9"/>
      <c r="AT14" s="9"/>
    </row>
    <row r="15" spans="1:46" s="4" customFormat="1" ht="138" customHeight="1">
      <c r="A15" s="20" t="s">
        <v>130</v>
      </c>
      <c r="B15" s="21" t="s">
        <v>131</v>
      </c>
      <c r="C15" s="136" t="s">
        <v>181</v>
      </c>
      <c r="D15" s="24" t="s">
        <v>182</v>
      </c>
      <c r="E15" s="26" t="s">
        <v>183</v>
      </c>
      <c r="F15" s="24" t="s">
        <v>169</v>
      </c>
      <c r="G15" s="24" t="s">
        <v>184</v>
      </c>
      <c r="H15" s="23">
        <v>2021</v>
      </c>
      <c r="I15" s="24" t="s">
        <v>171</v>
      </c>
      <c r="J15" s="24" t="s">
        <v>172</v>
      </c>
      <c r="K15" s="21">
        <v>19929398511</v>
      </c>
      <c r="L15" s="40">
        <v>40</v>
      </c>
      <c r="M15" s="40">
        <v>40</v>
      </c>
      <c r="N15" s="24"/>
      <c r="O15" s="24"/>
      <c r="P15" s="24"/>
      <c r="Q15" s="24">
        <v>40</v>
      </c>
      <c r="R15" s="24"/>
      <c r="S15" s="24"/>
      <c r="T15" s="24"/>
      <c r="U15" s="24"/>
      <c r="V15" s="48"/>
      <c r="W15" s="48"/>
      <c r="X15" s="48"/>
      <c r="Y15" s="48"/>
      <c r="Z15" s="48"/>
      <c r="AA15" s="24" t="s">
        <v>126</v>
      </c>
      <c r="AB15" s="24" t="s">
        <v>107</v>
      </c>
      <c r="AC15" s="24" t="s">
        <v>127</v>
      </c>
      <c r="AD15" s="24" t="s">
        <v>107</v>
      </c>
      <c r="AE15" s="24" t="s">
        <v>107</v>
      </c>
      <c r="AF15" s="24" t="s">
        <v>127</v>
      </c>
      <c r="AG15" s="24">
        <v>4</v>
      </c>
      <c r="AH15" s="24">
        <v>8</v>
      </c>
      <c r="AI15" s="24">
        <v>72</v>
      </c>
      <c r="AJ15" s="24">
        <v>227</v>
      </c>
      <c r="AK15" s="40" t="s">
        <v>145</v>
      </c>
      <c r="AL15" s="56" t="s">
        <v>173</v>
      </c>
      <c r="AM15" s="20"/>
      <c r="AN15" s="9"/>
      <c r="AO15" s="9"/>
      <c r="AP15" s="9"/>
      <c r="AQ15" s="9"/>
      <c r="AR15" s="9"/>
      <c r="AS15" s="9"/>
      <c r="AT15" s="9"/>
    </row>
    <row r="16" spans="1:46" s="4" customFormat="1" ht="130.5" customHeight="1">
      <c r="A16" s="20" t="s">
        <v>130</v>
      </c>
      <c r="B16" s="21" t="s">
        <v>131</v>
      </c>
      <c r="C16" s="136" t="s">
        <v>185</v>
      </c>
      <c r="D16" s="24" t="s">
        <v>186</v>
      </c>
      <c r="E16" s="26" t="s">
        <v>187</v>
      </c>
      <c r="F16" s="24" t="s">
        <v>188</v>
      </c>
      <c r="G16" s="24" t="s">
        <v>189</v>
      </c>
      <c r="H16" s="23" t="s">
        <v>190</v>
      </c>
      <c r="I16" s="24" t="s">
        <v>191</v>
      </c>
      <c r="J16" s="20" t="s">
        <v>192</v>
      </c>
      <c r="K16" s="21">
        <v>13892215599</v>
      </c>
      <c r="L16" s="40">
        <v>120</v>
      </c>
      <c r="M16" s="40">
        <v>120</v>
      </c>
      <c r="N16" s="21"/>
      <c r="O16" s="21"/>
      <c r="P16" s="24">
        <v>100</v>
      </c>
      <c r="Q16" s="40">
        <v>20</v>
      </c>
      <c r="R16" s="24"/>
      <c r="S16" s="24"/>
      <c r="T16" s="24"/>
      <c r="U16" s="24"/>
      <c r="V16" s="48"/>
      <c r="W16" s="48"/>
      <c r="X16" s="48"/>
      <c r="Y16" s="48"/>
      <c r="Z16" s="48"/>
      <c r="AA16" s="24" t="s">
        <v>126</v>
      </c>
      <c r="AB16" s="24" t="s">
        <v>107</v>
      </c>
      <c r="AC16" s="24" t="s">
        <v>107</v>
      </c>
      <c r="AD16" s="24" t="s">
        <v>107</v>
      </c>
      <c r="AE16" s="24" t="s">
        <v>107</v>
      </c>
      <c r="AF16" s="24" t="s">
        <v>127</v>
      </c>
      <c r="AG16" s="24">
        <v>97</v>
      </c>
      <c r="AH16" s="24">
        <v>279</v>
      </c>
      <c r="AI16" s="24">
        <v>672</v>
      </c>
      <c r="AJ16" s="24">
        <v>1661</v>
      </c>
      <c r="AK16" s="40" t="s">
        <v>145</v>
      </c>
      <c r="AL16" s="56" t="s">
        <v>193</v>
      </c>
      <c r="AM16" s="20"/>
      <c r="AN16" s="9"/>
      <c r="AO16" s="9"/>
      <c r="AP16" s="9"/>
      <c r="AQ16" s="9"/>
      <c r="AR16" s="9"/>
      <c r="AS16" s="9"/>
      <c r="AT16" s="9"/>
    </row>
    <row r="17" spans="1:46" s="4" customFormat="1" ht="117" customHeight="1">
      <c r="A17" s="20" t="s">
        <v>130</v>
      </c>
      <c r="B17" s="21" t="s">
        <v>131</v>
      </c>
      <c r="C17" s="136" t="s">
        <v>194</v>
      </c>
      <c r="D17" s="24" t="s">
        <v>195</v>
      </c>
      <c r="E17" s="26" t="s">
        <v>196</v>
      </c>
      <c r="F17" s="24" t="s">
        <v>197</v>
      </c>
      <c r="G17" s="24" t="s">
        <v>198</v>
      </c>
      <c r="H17" s="23">
        <v>2021</v>
      </c>
      <c r="I17" s="24" t="s">
        <v>197</v>
      </c>
      <c r="J17" s="24" t="s">
        <v>199</v>
      </c>
      <c r="K17" s="21">
        <v>15529825588</v>
      </c>
      <c r="L17" s="40">
        <v>290</v>
      </c>
      <c r="M17" s="40">
        <v>290</v>
      </c>
      <c r="N17" s="24">
        <v>200</v>
      </c>
      <c r="O17" s="21"/>
      <c r="P17" s="21"/>
      <c r="Q17" s="24">
        <v>90</v>
      </c>
      <c r="R17" s="24"/>
      <c r="S17" s="24"/>
      <c r="T17" s="24"/>
      <c r="U17" s="24"/>
      <c r="V17" s="48"/>
      <c r="W17" s="48"/>
      <c r="X17" s="48"/>
      <c r="Y17" s="48"/>
      <c r="Z17" s="48"/>
      <c r="AA17" s="24" t="s">
        <v>126</v>
      </c>
      <c r="AB17" s="24" t="s">
        <v>107</v>
      </c>
      <c r="AC17" s="24" t="s">
        <v>107</v>
      </c>
      <c r="AD17" s="24" t="s">
        <v>107</v>
      </c>
      <c r="AE17" s="24" t="s">
        <v>107</v>
      </c>
      <c r="AF17" s="24" t="s">
        <v>127</v>
      </c>
      <c r="AG17" s="24">
        <v>30</v>
      </c>
      <c r="AH17" s="24">
        <v>55</v>
      </c>
      <c r="AI17" s="24">
        <v>331</v>
      </c>
      <c r="AJ17" s="24">
        <v>931</v>
      </c>
      <c r="AK17" s="40" t="s">
        <v>145</v>
      </c>
      <c r="AL17" s="24" t="s">
        <v>200</v>
      </c>
      <c r="AM17" s="20"/>
      <c r="AN17" s="9"/>
      <c r="AO17" s="9"/>
      <c r="AP17" s="9"/>
      <c r="AQ17" s="9"/>
      <c r="AR17" s="9"/>
      <c r="AS17" s="9"/>
      <c r="AT17" s="9"/>
    </row>
    <row r="18" spans="1:46" s="4" customFormat="1" ht="117" customHeight="1">
      <c r="A18" s="20" t="s">
        <v>130</v>
      </c>
      <c r="B18" s="21" t="s">
        <v>131</v>
      </c>
      <c r="C18" s="136" t="s">
        <v>201</v>
      </c>
      <c r="D18" s="24" t="s">
        <v>202</v>
      </c>
      <c r="E18" s="26" t="s">
        <v>203</v>
      </c>
      <c r="F18" s="24" t="s">
        <v>197</v>
      </c>
      <c r="G18" s="24" t="s">
        <v>204</v>
      </c>
      <c r="H18" s="23">
        <v>2021</v>
      </c>
      <c r="I18" s="24" t="s">
        <v>197</v>
      </c>
      <c r="J18" s="24" t="s">
        <v>205</v>
      </c>
      <c r="K18" s="21">
        <v>15336228679</v>
      </c>
      <c r="L18" s="40">
        <v>441</v>
      </c>
      <c r="M18" s="40">
        <v>441</v>
      </c>
      <c r="N18" s="24"/>
      <c r="O18" s="24"/>
      <c r="P18" s="24"/>
      <c r="Q18" s="24">
        <v>441</v>
      </c>
      <c r="R18" s="24"/>
      <c r="S18" s="24"/>
      <c r="T18" s="24"/>
      <c r="U18" s="24"/>
      <c r="V18" s="50"/>
      <c r="W18" s="50"/>
      <c r="X18" s="50"/>
      <c r="Y18" s="50"/>
      <c r="Z18" s="50"/>
      <c r="AA18" s="24" t="s">
        <v>126</v>
      </c>
      <c r="AB18" s="24" t="s">
        <v>107</v>
      </c>
      <c r="AC18" s="24" t="s">
        <v>127</v>
      </c>
      <c r="AD18" s="24" t="s">
        <v>107</v>
      </c>
      <c r="AE18" s="24" t="s">
        <v>107</v>
      </c>
      <c r="AF18" s="24" t="s">
        <v>127</v>
      </c>
      <c r="AG18" s="24">
        <v>3</v>
      </c>
      <c r="AH18" s="24">
        <v>8</v>
      </c>
      <c r="AI18" s="24">
        <v>48</v>
      </c>
      <c r="AJ18" s="24">
        <v>164</v>
      </c>
      <c r="AK18" s="40" t="s">
        <v>145</v>
      </c>
      <c r="AL18" s="56" t="s">
        <v>206</v>
      </c>
      <c r="AM18" s="20"/>
      <c r="AN18" s="65"/>
      <c r="AO18" s="65"/>
      <c r="AP18" s="65"/>
      <c r="AQ18" s="65"/>
      <c r="AR18" s="65"/>
      <c r="AS18" s="65"/>
      <c r="AT18" s="65"/>
    </row>
    <row r="19" spans="1:46" s="4" customFormat="1" ht="129" customHeight="1">
      <c r="A19" s="20" t="s">
        <v>130</v>
      </c>
      <c r="B19" s="21" t="s">
        <v>131</v>
      </c>
      <c r="C19" s="136" t="s">
        <v>207</v>
      </c>
      <c r="D19" s="24" t="s">
        <v>208</v>
      </c>
      <c r="E19" s="26" t="s">
        <v>209</v>
      </c>
      <c r="F19" s="24" t="s">
        <v>210</v>
      </c>
      <c r="G19" s="24" t="s">
        <v>211</v>
      </c>
      <c r="H19" s="23" t="s">
        <v>190</v>
      </c>
      <c r="I19" s="24" t="s">
        <v>212</v>
      </c>
      <c r="J19" s="24" t="s">
        <v>213</v>
      </c>
      <c r="K19" s="21">
        <v>18966958259</v>
      </c>
      <c r="L19" s="40">
        <v>60</v>
      </c>
      <c r="M19" s="40">
        <v>60</v>
      </c>
      <c r="N19" s="24"/>
      <c r="O19" s="21"/>
      <c r="P19" s="24">
        <v>50</v>
      </c>
      <c r="Q19" s="24">
        <v>10</v>
      </c>
      <c r="R19" s="24"/>
      <c r="S19" s="24"/>
      <c r="T19" s="24"/>
      <c r="U19" s="24"/>
      <c r="V19" s="48"/>
      <c r="W19" s="48"/>
      <c r="X19" s="48"/>
      <c r="Y19" s="48"/>
      <c r="Z19" s="48"/>
      <c r="AA19" s="24" t="s">
        <v>126</v>
      </c>
      <c r="AB19" s="24" t="s">
        <v>107</v>
      </c>
      <c r="AC19" s="24" t="s">
        <v>127</v>
      </c>
      <c r="AD19" s="24" t="s">
        <v>107</v>
      </c>
      <c r="AE19" s="24" t="s">
        <v>107</v>
      </c>
      <c r="AF19" s="24" t="s">
        <v>127</v>
      </c>
      <c r="AG19" s="24">
        <v>9</v>
      </c>
      <c r="AH19" s="24">
        <v>17</v>
      </c>
      <c r="AI19" s="24">
        <v>439</v>
      </c>
      <c r="AJ19" s="24">
        <v>1114</v>
      </c>
      <c r="AK19" s="40" t="s">
        <v>214</v>
      </c>
      <c r="AL19" s="56" t="s">
        <v>215</v>
      </c>
      <c r="AM19" s="20"/>
      <c r="AN19" s="9"/>
      <c r="AO19" s="9"/>
      <c r="AP19" s="9"/>
      <c r="AQ19" s="9"/>
      <c r="AR19" s="9"/>
      <c r="AS19" s="9"/>
      <c r="AT19" s="9"/>
    </row>
    <row r="20" spans="1:46" s="4" customFormat="1" ht="144.75" customHeight="1">
      <c r="A20" s="20" t="s">
        <v>130</v>
      </c>
      <c r="B20" s="21" t="s">
        <v>131</v>
      </c>
      <c r="C20" s="136" t="s">
        <v>216</v>
      </c>
      <c r="D20" s="24" t="s">
        <v>217</v>
      </c>
      <c r="E20" s="26" t="s">
        <v>218</v>
      </c>
      <c r="F20" s="24" t="s">
        <v>210</v>
      </c>
      <c r="G20" s="24" t="s">
        <v>219</v>
      </c>
      <c r="H20" s="23" t="s">
        <v>190</v>
      </c>
      <c r="I20" s="24" t="s">
        <v>212</v>
      </c>
      <c r="J20" s="24" t="s">
        <v>213</v>
      </c>
      <c r="K20" s="21">
        <v>18966958259</v>
      </c>
      <c r="L20" s="40">
        <v>60</v>
      </c>
      <c r="M20" s="40">
        <v>60</v>
      </c>
      <c r="N20" s="24"/>
      <c r="O20" s="24"/>
      <c r="P20" s="24"/>
      <c r="Q20" s="24">
        <v>60</v>
      </c>
      <c r="R20" s="24"/>
      <c r="S20" s="24"/>
      <c r="T20" s="24"/>
      <c r="U20" s="24"/>
      <c r="V20" s="48"/>
      <c r="W20" s="48"/>
      <c r="X20" s="48"/>
      <c r="Y20" s="48"/>
      <c r="Z20" s="48"/>
      <c r="AA20" s="24" t="s">
        <v>126</v>
      </c>
      <c r="AB20" s="24" t="s">
        <v>107</v>
      </c>
      <c r="AC20" s="24" t="s">
        <v>127</v>
      </c>
      <c r="AD20" s="24" t="s">
        <v>107</v>
      </c>
      <c r="AE20" s="24" t="s">
        <v>107</v>
      </c>
      <c r="AF20" s="24" t="s">
        <v>127</v>
      </c>
      <c r="AG20" s="24">
        <v>51</v>
      </c>
      <c r="AH20" s="24">
        <v>107</v>
      </c>
      <c r="AI20" s="24">
        <v>348</v>
      </c>
      <c r="AJ20" s="24">
        <v>970</v>
      </c>
      <c r="AK20" s="40" t="s">
        <v>220</v>
      </c>
      <c r="AL20" s="56" t="s">
        <v>215</v>
      </c>
      <c r="AM20" s="20"/>
      <c r="AN20" s="9"/>
      <c r="AO20" s="9"/>
      <c r="AP20" s="9"/>
      <c r="AQ20" s="9"/>
      <c r="AR20" s="9"/>
      <c r="AS20" s="9"/>
      <c r="AT20" s="9"/>
    </row>
    <row r="21" spans="1:46" s="4" customFormat="1" ht="121.5" customHeight="1">
      <c r="A21" s="20" t="s">
        <v>130</v>
      </c>
      <c r="B21" s="21" t="s">
        <v>131</v>
      </c>
      <c r="C21" s="136" t="s">
        <v>221</v>
      </c>
      <c r="D21" s="24" t="s">
        <v>222</v>
      </c>
      <c r="E21" s="26" t="s">
        <v>223</v>
      </c>
      <c r="F21" s="24" t="s">
        <v>224</v>
      </c>
      <c r="G21" s="24" t="s">
        <v>225</v>
      </c>
      <c r="H21" s="23" t="s">
        <v>190</v>
      </c>
      <c r="I21" s="24" t="s">
        <v>226</v>
      </c>
      <c r="J21" s="24" t="s">
        <v>227</v>
      </c>
      <c r="K21" s="21" t="s">
        <v>228</v>
      </c>
      <c r="L21" s="40">
        <v>70</v>
      </c>
      <c r="M21" s="40">
        <v>70</v>
      </c>
      <c r="N21" s="24"/>
      <c r="O21" s="24"/>
      <c r="P21" s="24"/>
      <c r="Q21" s="40">
        <v>70</v>
      </c>
      <c r="R21" s="24"/>
      <c r="S21" s="24"/>
      <c r="T21" s="24"/>
      <c r="U21" s="24"/>
      <c r="V21" s="48"/>
      <c r="W21" s="48"/>
      <c r="X21" s="48"/>
      <c r="Y21" s="48"/>
      <c r="Z21" s="48"/>
      <c r="AA21" s="24" t="s">
        <v>126</v>
      </c>
      <c r="AB21" s="24" t="s">
        <v>107</v>
      </c>
      <c r="AC21" s="24" t="s">
        <v>107</v>
      </c>
      <c r="AD21" s="24" t="s">
        <v>107</v>
      </c>
      <c r="AE21" s="24" t="s">
        <v>107</v>
      </c>
      <c r="AF21" s="24" t="s">
        <v>127</v>
      </c>
      <c r="AG21" s="24">
        <v>25</v>
      </c>
      <c r="AH21" s="24">
        <v>58</v>
      </c>
      <c r="AI21" s="24">
        <v>1040</v>
      </c>
      <c r="AJ21" s="24">
        <v>1379</v>
      </c>
      <c r="AK21" s="40" t="s">
        <v>229</v>
      </c>
      <c r="AL21" s="56" t="s">
        <v>230</v>
      </c>
      <c r="AM21" s="20"/>
      <c r="AN21" s="9"/>
      <c r="AO21" s="9"/>
      <c r="AP21" s="9"/>
      <c r="AQ21" s="9"/>
      <c r="AR21" s="9"/>
      <c r="AS21" s="9"/>
      <c r="AT21" s="9"/>
    </row>
    <row r="22" spans="1:46" s="4" customFormat="1" ht="120" customHeight="1">
      <c r="A22" s="20" t="s">
        <v>130</v>
      </c>
      <c r="B22" s="21" t="s">
        <v>131</v>
      </c>
      <c r="C22" s="136" t="s">
        <v>231</v>
      </c>
      <c r="D22" s="24" t="s">
        <v>232</v>
      </c>
      <c r="E22" s="26" t="s">
        <v>233</v>
      </c>
      <c r="F22" s="24" t="s">
        <v>224</v>
      </c>
      <c r="G22" s="24" t="s">
        <v>234</v>
      </c>
      <c r="H22" s="23" t="s">
        <v>190</v>
      </c>
      <c r="I22" s="24" t="s">
        <v>226</v>
      </c>
      <c r="J22" s="24" t="s">
        <v>235</v>
      </c>
      <c r="K22" s="21" t="s">
        <v>236</v>
      </c>
      <c r="L22" s="40">
        <v>70</v>
      </c>
      <c r="M22" s="40">
        <v>70</v>
      </c>
      <c r="N22" s="24"/>
      <c r="O22" s="24"/>
      <c r="P22" s="24"/>
      <c r="Q22" s="40">
        <v>70</v>
      </c>
      <c r="R22" s="24"/>
      <c r="S22" s="24"/>
      <c r="T22" s="24"/>
      <c r="U22" s="24"/>
      <c r="V22" s="48"/>
      <c r="W22" s="48"/>
      <c r="X22" s="48"/>
      <c r="Y22" s="48"/>
      <c r="Z22" s="48"/>
      <c r="AA22" s="24" t="s">
        <v>126</v>
      </c>
      <c r="AB22" s="24" t="s">
        <v>107</v>
      </c>
      <c r="AC22" s="24" t="s">
        <v>127</v>
      </c>
      <c r="AD22" s="24" t="s">
        <v>107</v>
      </c>
      <c r="AE22" s="24" t="s">
        <v>107</v>
      </c>
      <c r="AF22" s="24" t="s">
        <v>127</v>
      </c>
      <c r="AG22" s="24">
        <v>372</v>
      </c>
      <c r="AH22" s="24">
        <v>998</v>
      </c>
      <c r="AI22" s="24">
        <v>372</v>
      </c>
      <c r="AJ22" s="24">
        <v>998</v>
      </c>
      <c r="AK22" s="40" t="s">
        <v>237</v>
      </c>
      <c r="AL22" s="56" t="s">
        <v>238</v>
      </c>
      <c r="AM22" s="20"/>
      <c r="AN22" s="9"/>
      <c r="AO22" s="9"/>
      <c r="AP22" s="9"/>
      <c r="AQ22" s="9"/>
      <c r="AR22" s="9"/>
      <c r="AS22" s="9"/>
      <c r="AT22" s="9"/>
    </row>
    <row r="23" spans="1:46" s="4" customFormat="1" ht="114.75" customHeight="1">
      <c r="A23" s="20" t="s">
        <v>130</v>
      </c>
      <c r="B23" s="21" t="s">
        <v>131</v>
      </c>
      <c r="C23" s="136" t="s">
        <v>239</v>
      </c>
      <c r="D23" s="24" t="s">
        <v>240</v>
      </c>
      <c r="E23" s="26" t="s">
        <v>241</v>
      </c>
      <c r="F23" s="24" t="s">
        <v>242</v>
      </c>
      <c r="G23" s="24" t="s">
        <v>243</v>
      </c>
      <c r="H23" s="23">
        <v>2021</v>
      </c>
      <c r="I23" s="24" t="s">
        <v>244</v>
      </c>
      <c r="J23" s="24" t="s">
        <v>245</v>
      </c>
      <c r="K23" s="21" t="s">
        <v>246</v>
      </c>
      <c r="L23" s="40">
        <v>300</v>
      </c>
      <c r="M23" s="40">
        <v>300</v>
      </c>
      <c r="N23" s="21"/>
      <c r="O23" s="21"/>
      <c r="P23" s="24">
        <v>270</v>
      </c>
      <c r="Q23" s="40">
        <v>30</v>
      </c>
      <c r="R23" s="24"/>
      <c r="S23" s="24"/>
      <c r="T23" s="24"/>
      <c r="U23" s="24"/>
      <c r="V23" s="48"/>
      <c r="W23" s="48"/>
      <c r="X23" s="48"/>
      <c r="Y23" s="48"/>
      <c r="Z23" s="48"/>
      <c r="AA23" s="24" t="s">
        <v>126</v>
      </c>
      <c r="AB23" s="24" t="s">
        <v>107</v>
      </c>
      <c r="AC23" s="24" t="s">
        <v>127</v>
      </c>
      <c r="AD23" s="24" t="s">
        <v>107</v>
      </c>
      <c r="AE23" s="24" t="s">
        <v>107</v>
      </c>
      <c r="AF23" s="24" t="s">
        <v>127</v>
      </c>
      <c r="AG23" s="24">
        <v>40</v>
      </c>
      <c r="AH23" s="24">
        <v>124</v>
      </c>
      <c r="AI23" s="24">
        <v>40</v>
      </c>
      <c r="AJ23" s="24">
        <v>124</v>
      </c>
      <c r="AK23" s="40" t="s">
        <v>145</v>
      </c>
      <c r="AL23" s="56" t="s">
        <v>247</v>
      </c>
      <c r="AM23" s="20"/>
      <c r="AN23" s="9"/>
      <c r="AO23" s="9"/>
      <c r="AP23" s="9"/>
      <c r="AQ23" s="9"/>
      <c r="AR23" s="9"/>
      <c r="AS23" s="9"/>
      <c r="AT23" s="9"/>
    </row>
    <row r="24" spans="1:39" s="4" customFormat="1" ht="87" customHeight="1">
      <c r="A24" s="20" t="s">
        <v>130</v>
      </c>
      <c r="B24" s="21" t="s">
        <v>131</v>
      </c>
      <c r="C24" s="136" t="s">
        <v>248</v>
      </c>
      <c r="D24" s="24" t="s">
        <v>249</v>
      </c>
      <c r="E24" s="26" t="s">
        <v>250</v>
      </c>
      <c r="F24" s="24" t="s">
        <v>242</v>
      </c>
      <c r="G24" s="24" t="s">
        <v>251</v>
      </c>
      <c r="H24" s="23">
        <v>2021</v>
      </c>
      <c r="I24" s="24" t="s">
        <v>244</v>
      </c>
      <c r="J24" s="24" t="s">
        <v>245</v>
      </c>
      <c r="K24" s="21" t="s">
        <v>246</v>
      </c>
      <c r="L24" s="40">
        <v>100</v>
      </c>
      <c r="M24" s="40">
        <v>100</v>
      </c>
      <c r="N24" s="24"/>
      <c r="O24" s="24"/>
      <c r="P24" s="24"/>
      <c r="Q24" s="40">
        <v>100</v>
      </c>
      <c r="R24" s="24"/>
      <c r="S24" s="24"/>
      <c r="T24" s="24"/>
      <c r="U24" s="24"/>
      <c r="V24" s="24"/>
      <c r="W24" s="24"/>
      <c r="X24" s="24"/>
      <c r="Y24" s="24"/>
      <c r="Z24" s="24"/>
      <c r="AA24" s="24" t="s">
        <v>126</v>
      </c>
      <c r="AB24" s="24" t="s">
        <v>107</v>
      </c>
      <c r="AC24" s="24" t="s">
        <v>127</v>
      </c>
      <c r="AD24" s="24" t="s">
        <v>107</v>
      </c>
      <c r="AE24" s="24" t="s">
        <v>107</v>
      </c>
      <c r="AF24" s="24" t="s">
        <v>127</v>
      </c>
      <c r="AG24" s="24">
        <v>5</v>
      </c>
      <c r="AH24" s="24">
        <v>11</v>
      </c>
      <c r="AI24" s="24">
        <v>256</v>
      </c>
      <c r="AJ24" s="24">
        <v>653</v>
      </c>
      <c r="AK24" s="40" t="s">
        <v>145</v>
      </c>
      <c r="AL24" s="56" t="s">
        <v>252</v>
      </c>
      <c r="AM24" s="20"/>
    </row>
    <row r="25" spans="1:39" s="4" customFormat="1" ht="84" customHeight="1">
      <c r="A25" s="20" t="s">
        <v>130</v>
      </c>
      <c r="B25" s="21" t="s">
        <v>131</v>
      </c>
      <c r="C25" s="136" t="s">
        <v>253</v>
      </c>
      <c r="D25" s="21" t="s">
        <v>254</v>
      </c>
      <c r="E25" s="28" t="s">
        <v>255</v>
      </c>
      <c r="F25" s="24" t="s">
        <v>256</v>
      </c>
      <c r="G25" s="24" t="s">
        <v>257</v>
      </c>
      <c r="H25" s="23">
        <v>2021</v>
      </c>
      <c r="I25" s="21" t="s">
        <v>256</v>
      </c>
      <c r="J25" s="24" t="s">
        <v>258</v>
      </c>
      <c r="K25" s="21" t="s">
        <v>259</v>
      </c>
      <c r="L25" s="40">
        <v>50</v>
      </c>
      <c r="M25" s="40">
        <v>50</v>
      </c>
      <c r="N25" s="24"/>
      <c r="O25" s="24"/>
      <c r="P25" s="24"/>
      <c r="Q25" s="40">
        <v>50</v>
      </c>
      <c r="R25" s="20"/>
      <c r="S25" s="20"/>
      <c r="T25" s="20"/>
      <c r="U25" s="20"/>
      <c r="V25" s="20"/>
      <c r="W25" s="20"/>
      <c r="X25" s="20"/>
      <c r="Y25" s="20"/>
      <c r="Z25" s="20"/>
      <c r="AA25" s="24" t="s">
        <v>126</v>
      </c>
      <c r="AB25" s="24" t="s">
        <v>107</v>
      </c>
      <c r="AC25" s="24" t="s">
        <v>127</v>
      </c>
      <c r="AD25" s="24" t="s">
        <v>107</v>
      </c>
      <c r="AE25" s="24" t="s">
        <v>107</v>
      </c>
      <c r="AF25" s="24" t="s">
        <v>127</v>
      </c>
      <c r="AG25" s="24">
        <v>28</v>
      </c>
      <c r="AH25" s="24">
        <v>45</v>
      </c>
      <c r="AI25" s="24">
        <v>242</v>
      </c>
      <c r="AJ25" s="24">
        <v>583</v>
      </c>
      <c r="AK25" s="40" t="s">
        <v>145</v>
      </c>
      <c r="AL25" s="56" t="s">
        <v>260</v>
      </c>
      <c r="AM25" s="20"/>
    </row>
    <row r="26" spans="1:46" s="4" customFormat="1" ht="123.75" customHeight="1">
      <c r="A26" s="20" t="s">
        <v>130</v>
      </c>
      <c r="B26" s="21" t="s">
        <v>131</v>
      </c>
      <c r="C26" s="136" t="s">
        <v>261</v>
      </c>
      <c r="D26" s="24" t="s">
        <v>262</v>
      </c>
      <c r="E26" s="24" t="s">
        <v>263</v>
      </c>
      <c r="F26" s="21" t="s">
        <v>264</v>
      </c>
      <c r="G26" s="21" t="s">
        <v>265</v>
      </c>
      <c r="H26" s="24" t="s">
        <v>190</v>
      </c>
      <c r="I26" s="21" t="s">
        <v>266</v>
      </c>
      <c r="J26" s="24" t="s">
        <v>267</v>
      </c>
      <c r="K26" s="24">
        <v>18809122198</v>
      </c>
      <c r="L26" s="24">
        <v>360</v>
      </c>
      <c r="M26" s="24">
        <v>360</v>
      </c>
      <c r="N26" s="24"/>
      <c r="O26" s="24">
        <v>360</v>
      </c>
      <c r="P26" s="24"/>
      <c r="Q26" s="24"/>
      <c r="R26" s="20"/>
      <c r="S26" s="20"/>
      <c r="T26" s="20"/>
      <c r="U26" s="20"/>
      <c r="V26" s="49"/>
      <c r="W26" s="49"/>
      <c r="X26" s="49"/>
      <c r="Y26" s="49"/>
      <c r="Z26" s="49"/>
      <c r="AA26" s="24" t="s">
        <v>126</v>
      </c>
      <c r="AB26" s="24" t="s">
        <v>107</v>
      </c>
      <c r="AC26" s="24" t="s">
        <v>107</v>
      </c>
      <c r="AD26" s="53" t="s">
        <v>127</v>
      </c>
      <c r="AE26" s="54" t="s">
        <v>127</v>
      </c>
      <c r="AF26" s="24" t="s">
        <v>127</v>
      </c>
      <c r="AG26" s="23">
        <v>3</v>
      </c>
      <c r="AH26" s="21">
        <v>6</v>
      </c>
      <c r="AI26" s="24">
        <v>38</v>
      </c>
      <c r="AJ26" s="24">
        <v>112</v>
      </c>
      <c r="AK26" s="21" t="s">
        <v>268</v>
      </c>
      <c r="AL26" s="21" t="s">
        <v>269</v>
      </c>
      <c r="AM26" s="20"/>
      <c r="AN26" s="9"/>
      <c r="AO26" s="9"/>
      <c r="AP26" s="9"/>
      <c r="AQ26" s="9"/>
      <c r="AR26" s="9"/>
      <c r="AS26" s="9"/>
      <c r="AT26" s="9"/>
    </row>
    <row r="27" spans="1:46" s="4" customFormat="1" ht="174.75" customHeight="1">
      <c r="A27" s="20" t="s">
        <v>130</v>
      </c>
      <c r="B27" s="21" t="s">
        <v>131</v>
      </c>
      <c r="C27" s="136" t="s">
        <v>270</v>
      </c>
      <c r="D27" s="29" t="s">
        <v>271</v>
      </c>
      <c r="E27" s="24" t="s">
        <v>272</v>
      </c>
      <c r="F27" s="24" t="s">
        <v>273</v>
      </c>
      <c r="G27" s="24" t="s">
        <v>274</v>
      </c>
      <c r="H27" s="24" t="s">
        <v>190</v>
      </c>
      <c r="I27" s="24" t="s">
        <v>275</v>
      </c>
      <c r="J27" s="24" t="s">
        <v>276</v>
      </c>
      <c r="K27" s="21">
        <v>13399129068</v>
      </c>
      <c r="L27" s="24">
        <v>683</v>
      </c>
      <c r="M27" s="24">
        <v>683</v>
      </c>
      <c r="N27" s="24"/>
      <c r="O27" s="24"/>
      <c r="P27" s="24">
        <v>683</v>
      </c>
      <c r="Q27" s="24"/>
      <c r="R27" s="20"/>
      <c r="S27" s="20"/>
      <c r="T27" s="20"/>
      <c r="U27" s="20"/>
      <c r="V27" s="49"/>
      <c r="W27" s="49"/>
      <c r="X27" s="49"/>
      <c r="Y27" s="49"/>
      <c r="Z27" s="49"/>
      <c r="AA27" s="24" t="s">
        <v>126</v>
      </c>
      <c r="AB27" s="24" t="s">
        <v>107</v>
      </c>
      <c r="AC27" s="24" t="s">
        <v>127</v>
      </c>
      <c r="AD27" s="55" t="s">
        <v>127</v>
      </c>
      <c r="AE27" s="56" t="s">
        <v>127</v>
      </c>
      <c r="AF27" s="24" t="s">
        <v>127</v>
      </c>
      <c r="AG27" s="23">
        <v>9090</v>
      </c>
      <c r="AH27" s="21">
        <v>18899</v>
      </c>
      <c r="AI27" s="24">
        <v>9090</v>
      </c>
      <c r="AJ27" s="21">
        <v>18899</v>
      </c>
      <c r="AK27" s="24" t="s">
        <v>277</v>
      </c>
      <c r="AL27" s="24" t="s">
        <v>278</v>
      </c>
      <c r="AM27" s="20"/>
      <c r="AN27" s="9"/>
      <c r="AO27" s="9"/>
      <c r="AP27" s="9"/>
      <c r="AQ27" s="9"/>
      <c r="AR27" s="9"/>
      <c r="AS27" s="9"/>
      <c r="AT27" s="9"/>
    </row>
    <row r="28" spans="1:46" s="4" customFormat="1" ht="195" customHeight="1">
      <c r="A28" s="20" t="s">
        <v>130</v>
      </c>
      <c r="B28" s="21" t="s">
        <v>131</v>
      </c>
      <c r="C28" s="136" t="s">
        <v>279</v>
      </c>
      <c r="D28" s="29" t="s">
        <v>280</v>
      </c>
      <c r="E28" s="30" t="s">
        <v>281</v>
      </c>
      <c r="F28" s="24" t="s">
        <v>273</v>
      </c>
      <c r="G28" s="24" t="s">
        <v>274</v>
      </c>
      <c r="H28" s="24" t="s">
        <v>190</v>
      </c>
      <c r="I28" s="24" t="s">
        <v>275</v>
      </c>
      <c r="J28" s="24" t="s">
        <v>276</v>
      </c>
      <c r="K28" s="21">
        <v>13399129068</v>
      </c>
      <c r="L28" s="24">
        <v>1417</v>
      </c>
      <c r="M28" s="24">
        <v>1417</v>
      </c>
      <c r="N28" s="24"/>
      <c r="O28" s="24"/>
      <c r="P28" s="24">
        <v>1417</v>
      </c>
      <c r="Q28" s="24"/>
      <c r="R28" s="20"/>
      <c r="S28" s="20"/>
      <c r="T28" s="20"/>
      <c r="U28" s="20"/>
      <c r="V28" s="49"/>
      <c r="W28" s="49"/>
      <c r="X28" s="49"/>
      <c r="Y28" s="49"/>
      <c r="Z28" s="49"/>
      <c r="AA28" s="24" t="s">
        <v>126</v>
      </c>
      <c r="AB28" s="24" t="s">
        <v>107</v>
      </c>
      <c r="AC28" s="24" t="s">
        <v>127</v>
      </c>
      <c r="AD28" s="55" t="s">
        <v>127</v>
      </c>
      <c r="AE28" s="56" t="s">
        <v>127</v>
      </c>
      <c r="AF28" s="24" t="s">
        <v>127</v>
      </c>
      <c r="AG28" s="23">
        <v>9090</v>
      </c>
      <c r="AH28" s="21">
        <v>18899</v>
      </c>
      <c r="AI28" s="24">
        <v>9090</v>
      </c>
      <c r="AJ28" s="21">
        <v>18899</v>
      </c>
      <c r="AK28" s="24" t="s">
        <v>277</v>
      </c>
      <c r="AL28" s="24" t="s">
        <v>278</v>
      </c>
      <c r="AM28" s="20"/>
      <c r="AN28" s="9"/>
      <c r="AO28" s="9"/>
      <c r="AP28" s="9"/>
      <c r="AQ28" s="9"/>
      <c r="AR28" s="9"/>
      <c r="AS28" s="9"/>
      <c r="AT28" s="9"/>
    </row>
    <row r="29" spans="1:46" s="4" customFormat="1" ht="123.75" customHeight="1">
      <c r="A29" s="20" t="s">
        <v>130</v>
      </c>
      <c r="B29" s="21" t="s">
        <v>131</v>
      </c>
      <c r="C29" s="136" t="s">
        <v>282</v>
      </c>
      <c r="D29" s="29" t="s">
        <v>283</v>
      </c>
      <c r="E29" s="29" t="s">
        <v>283</v>
      </c>
      <c r="F29" s="21" t="s">
        <v>210</v>
      </c>
      <c r="G29" s="21" t="s">
        <v>284</v>
      </c>
      <c r="H29" s="23">
        <v>2021</v>
      </c>
      <c r="I29" s="21" t="s">
        <v>212</v>
      </c>
      <c r="J29" s="24" t="s">
        <v>213</v>
      </c>
      <c r="K29" s="21">
        <v>18966958259</v>
      </c>
      <c r="L29" s="24">
        <v>50</v>
      </c>
      <c r="M29" s="24">
        <v>50</v>
      </c>
      <c r="N29" s="24"/>
      <c r="O29" s="24"/>
      <c r="P29" s="24">
        <v>50</v>
      </c>
      <c r="Q29" s="24"/>
      <c r="R29" s="20"/>
      <c r="S29" s="20"/>
      <c r="T29" s="20"/>
      <c r="U29" s="20"/>
      <c r="V29" s="49"/>
      <c r="W29" s="49"/>
      <c r="X29" s="49"/>
      <c r="Y29" s="49"/>
      <c r="Z29" s="49"/>
      <c r="AA29" s="24" t="s">
        <v>126</v>
      </c>
      <c r="AB29" s="24" t="s">
        <v>107</v>
      </c>
      <c r="AC29" s="24" t="s">
        <v>127</v>
      </c>
      <c r="AD29" s="24" t="s">
        <v>107</v>
      </c>
      <c r="AE29" s="24" t="s">
        <v>107</v>
      </c>
      <c r="AF29" s="24" t="s">
        <v>107</v>
      </c>
      <c r="AG29" s="24">
        <v>36</v>
      </c>
      <c r="AH29" s="24">
        <v>71</v>
      </c>
      <c r="AI29" s="24">
        <v>297</v>
      </c>
      <c r="AJ29" s="24">
        <v>965</v>
      </c>
      <c r="AK29" s="40" t="s">
        <v>220</v>
      </c>
      <c r="AL29" s="56" t="s">
        <v>285</v>
      </c>
      <c r="AM29" s="20"/>
      <c r="AN29" s="9"/>
      <c r="AO29" s="9"/>
      <c r="AP29" s="9"/>
      <c r="AQ29" s="9"/>
      <c r="AR29" s="9"/>
      <c r="AS29" s="9"/>
      <c r="AT29" s="9"/>
    </row>
    <row r="30" spans="1:46" s="4" customFormat="1" ht="93.75" customHeight="1">
      <c r="A30" s="20" t="s">
        <v>130</v>
      </c>
      <c r="B30" s="21" t="s">
        <v>286</v>
      </c>
      <c r="C30" s="136" t="s">
        <v>287</v>
      </c>
      <c r="D30" s="31" t="s">
        <v>288</v>
      </c>
      <c r="E30" s="32" t="s">
        <v>289</v>
      </c>
      <c r="F30" s="24" t="s">
        <v>290</v>
      </c>
      <c r="G30" s="24" t="s">
        <v>291</v>
      </c>
      <c r="H30" s="23">
        <v>2021</v>
      </c>
      <c r="I30" s="24" t="s">
        <v>292</v>
      </c>
      <c r="J30" s="24" t="s">
        <v>293</v>
      </c>
      <c r="K30" s="21">
        <v>13892288768</v>
      </c>
      <c r="L30" s="40">
        <v>23</v>
      </c>
      <c r="M30" s="40">
        <v>23</v>
      </c>
      <c r="N30" s="24"/>
      <c r="O30" s="24"/>
      <c r="P30" s="24"/>
      <c r="Q30" s="24">
        <v>23</v>
      </c>
      <c r="R30" s="24"/>
      <c r="S30" s="24"/>
      <c r="T30" s="24"/>
      <c r="U30" s="24"/>
      <c r="V30" s="48"/>
      <c r="W30" s="48"/>
      <c r="X30" s="48"/>
      <c r="Y30" s="48"/>
      <c r="Z30" s="48"/>
      <c r="AA30" s="24" t="s">
        <v>126</v>
      </c>
      <c r="AB30" s="24" t="s">
        <v>107</v>
      </c>
      <c r="AC30" s="24" t="s">
        <v>107</v>
      </c>
      <c r="AD30" s="24" t="s">
        <v>107</v>
      </c>
      <c r="AE30" s="24" t="s">
        <v>107</v>
      </c>
      <c r="AF30" s="24" t="s">
        <v>127</v>
      </c>
      <c r="AG30" s="24">
        <v>79</v>
      </c>
      <c r="AH30" s="24">
        <v>180</v>
      </c>
      <c r="AI30" s="24">
        <v>155</v>
      </c>
      <c r="AJ30" s="24">
        <v>204</v>
      </c>
      <c r="AK30" s="40" t="s">
        <v>294</v>
      </c>
      <c r="AL30" s="56" t="s">
        <v>295</v>
      </c>
      <c r="AM30" s="20" t="s">
        <v>296</v>
      </c>
      <c r="AN30" s="9"/>
      <c r="AO30" s="9"/>
      <c r="AP30" s="9"/>
      <c r="AQ30" s="9"/>
      <c r="AR30" s="9"/>
      <c r="AS30" s="9"/>
      <c r="AT30" s="9"/>
    </row>
    <row r="31" spans="1:46" s="5" customFormat="1" ht="96.75" customHeight="1">
      <c r="A31" s="24" t="s">
        <v>130</v>
      </c>
      <c r="B31" s="21" t="s">
        <v>297</v>
      </c>
      <c r="C31" s="136" t="s">
        <v>298</v>
      </c>
      <c r="D31" s="24" t="s">
        <v>299</v>
      </c>
      <c r="E31" s="24" t="s">
        <v>300</v>
      </c>
      <c r="F31" s="24" t="s">
        <v>301</v>
      </c>
      <c r="G31" s="24" t="s">
        <v>302</v>
      </c>
      <c r="H31" s="23">
        <v>2021</v>
      </c>
      <c r="I31" s="24" t="s">
        <v>303</v>
      </c>
      <c r="J31" s="24" t="s">
        <v>304</v>
      </c>
      <c r="K31" s="21">
        <v>15891153706</v>
      </c>
      <c r="L31" s="40">
        <v>180</v>
      </c>
      <c r="M31" s="40">
        <v>180</v>
      </c>
      <c r="N31" s="24"/>
      <c r="O31" s="24"/>
      <c r="P31" s="24"/>
      <c r="Q31" s="40">
        <v>180</v>
      </c>
      <c r="R31" s="24"/>
      <c r="S31" s="24"/>
      <c r="T31" s="24"/>
      <c r="U31" s="24"/>
      <c r="V31" s="48"/>
      <c r="W31" s="48"/>
      <c r="X31" s="48"/>
      <c r="Y31" s="48"/>
      <c r="Z31" s="48"/>
      <c r="AA31" s="24" t="s">
        <v>126</v>
      </c>
      <c r="AB31" s="24" t="s">
        <v>107</v>
      </c>
      <c r="AC31" s="24" t="s">
        <v>107</v>
      </c>
      <c r="AD31" s="24" t="s">
        <v>107</v>
      </c>
      <c r="AE31" s="24" t="s">
        <v>107</v>
      </c>
      <c r="AF31" s="24" t="s">
        <v>127</v>
      </c>
      <c r="AG31" s="24">
        <v>54</v>
      </c>
      <c r="AH31" s="24">
        <v>91</v>
      </c>
      <c r="AI31" s="24">
        <v>380</v>
      </c>
      <c r="AJ31" s="24">
        <v>1108</v>
      </c>
      <c r="AK31" s="40" t="s">
        <v>305</v>
      </c>
      <c r="AL31" s="56" t="s">
        <v>306</v>
      </c>
      <c r="AM31" s="20"/>
      <c r="AN31" s="66"/>
      <c r="AO31" s="66"/>
      <c r="AP31" s="66"/>
      <c r="AQ31" s="66"/>
      <c r="AR31" s="66"/>
      <c r="AS31" s="66"/>
      <c r="AT31" s="66"/>
    </row>
    <row r="32" spans="1:46" s="5" customFormat="1" ht="148.5" customHeight="1">
      <c r="A32" s="24" t="s">
        <v>130</v>
      </c>
      <c r="B32" s="21" t="s">
        <v>297</v>
      </c>
      <c r="C32" s="136" t="s">
        <v>307</v>
      </c>
      <c r="D32" s="24" t="s">
        <v>308</v>
      </c>
      <c r="E32" s="24" t="s">
        <v>309</v>
      </c>
      <c r="F32" s="24" t="s">
        <v>301</v>
      </c>
      <c r="G32" s="24" t="s">
        <v>310</v>
      </c>
      <c r="H32" s="23">
        <v>2021</v>
      </c>
      <c r="I32" s="24" t="s">
        <v>303</v>
      </c>
      <c r="J32" s="24" t="s">
        <v>304</v>
      </c>
      <c r="K32" s="21">
        <v>15891153707</v>
      </c>
      <c r="L32" s="40">
        <v>160</v>
      </c>
      <c r="M32" s="40">
        <v>160</v>
      </c>
      <c r="N32" s="21"/>
      <c r="O32" s="21"/>
      <c r="P32" s="24">
        <v>140</v>
      </c>
      <c r="Q32" s="40">
        <v>20</v>
      </c>
      <c r="R32" s="24"/>
      <c r="S32" s="24"/>
      <c r="T32" s="24"/>
      <c r="U32" s="24"/>
      <c r="V32" s="48"/>
      <c r="W32" s="48"/>
      <c r="X32" s="48"/>
      <c r="Y32" s="48"/>
      <c r="Z32" s="48"/>
      <c r="AA32" s="24" t="s">
        <v>126</v>
      </c>
      <c r="AB32" s="24" t="s">
        <v>107</v>
      </c>
      <c r="AC32" s="24" t="s">
        <v>107</v>
      </c>
      <c r="AD32" s="24" t="s">
        <v>107</v>
      </c>
      <c r="AE32" s="24" t="s">
        <v>107</v>
      </c>
      <c r="AF32" s="24" t="s">
        <v>127</v>
      </c>
      <c r="AG32" s="24">
        <v>4</v>
      </c>
      <c r="AH32" s="24">
        <v>7</v>
      </c>
      <c r="AI32" s="24">
        <v>125</v>
      </c>
      <c r="AJ32" s="24">
        <v>427</v>
      </c>
      <c r="AK32" s="40" t="s">
        <v>305</v>
      </c>
      <c r="AL32" s="56" t="s">
        <v>311</v>
      </c>
      <c r="AM32" s="20"/>
      <c r="AN32" s="66"/>
      <c r="AO32" s="66"/>
      <c r="AP32" s="66"/>
      <c r="AQ32" s="66"/>
      <c r="AR32" s="66"/>
      <c r="AS32" s="66"/>
      <c r="AT32" s="66"/>
    </row>
    <row r="33" spans="1:46" s="5" customFormat="1" ht="132.75" customHeight="1">
      <c r="A33" s="24" t="s">
        <v>130</v>
      </c>
      <c r="B33" s="21" t="s">
        <v>297</v>
      </c>
      <c r="C33" s="136" t="s">
        <v>312</v>
      </c>
      <c r="D33" s="24" t="s">
        <v>313</v>
      </c>
      <c r="E33" s="24" t="s">
        <v>314</v>
      </c>
      <c r="F33" s="24" t="s">
        <v>301</v>
      </c>
      <c r="G33" s="24" t="s">
        <v>310</v>
      </c>
      <c r="H33" s="23">
        <v>2021</v>
      </c>
      <c r="I33" s="24" t="s">
        <v>303</v>
      </c>
      <c r="J33" s="24" t="s">
        <v>304</v>
      </c>
      <c r="K33" s="21">
        <v>15891153707</v>
      </c>
      <c r="L33" s="42">
        <v>152.6578</v>
      </c>
      <c r="M33" s="42">
        <v>152.6578</v>
      </c>
      <c r="N33" s="24"/>
      <c r="O33" s="24"/>
      <c r="P33" s="24"/>
      <c r="Q33" s="42">
        <v>152.6578</v>
      </c>
      <c r="R33" s="24"/>
      <c r="S33" s="24"/>
      <c r="T33" s="24"/>
      <c r="U33" s="24"/>
      <c r="V33" s="48"/>
      <c r="W33" s="48"/>
      <c r="X33" s="48"/>
      <c r="Y33" s="48"/>
      <c r="Z33" s="48"/>
      <c r="AA33" s="24" t="s">
        <v>126</v>
      </c>
      <c r="AB33" s="24" t="s">
        <v>107</v>
      </c>
      <c r="AC33" s="24" t="s">
        <v>107</v>
      </c>
      <c r="AD33" s="24" t="s">
        <v>107</v>
      </c>
      <c r="AE33" s="24" t="s">
        <v>107</v>
      </c>
      <c r="AF33" s="24" t="s">
        <v>127</v>
      </c>
      <c r="AG33" s="24">
        <v>4</v>
      </c>
      <c r="AH33" s="24">
        <v>7</v>
      </c>
      <c r="AI33" s="24">
        <v>125</v>
      </c>
      <c r="AJ33" s="24">
        <v>427</v>
      </c>
      <c r="AK33" s="40" t="s">
        <v>305</v>
      </c>
      <c r="AL33" s="56" t="s">
        <v>311</v>
      </c>
      <c r="AM33" s="20"/>
      <c r="AN33" s="66"/>
      <c r="AO33" s="66"/>
      <c r="AP33" s="66"/>
      <c r="AQ33" s="66"/>
      <c r="AR33" s="66"/>
      <c r="AS33" s="66"/>
      <c r="AT33" s="66"/>
    </row>
    <row r="34" spans="1:39" s="5" customFormat="1" ht="148.5" customHeight="1">
      <c r="A34" s="24" t="s">
        <v>130</v>
      </c>
      <c r="B34" s="21" t="s">
        <v>297</v>
      </c>
      <c r="C34" s="136" t="s">
        <v>315</v>
      </c>
      <c r="D34" s="24" t="s">
        <v>316</v>
      </c>
      <c r="E34" s="24" t="s">
        <v>317</v>
      </c>
      <c r="F34" s="24" t="s">
        <v>301</v>
      </c>
      <c r="G34" s="24" t="s">
        <v>310</v>
      </c>
      <c r="H34" s="23">
        <v>2021</v>
      </c>
      <c r="I34" s="24" t="s">
        <v>303</v>
      </c>
      <c r="J34" s="24" t="s">
        <v>304</v>
      </c>
      <c r="K34" s="21">
        <v>15891153707</v>
      </c>
      <c r="L34" s="40">
        <v>180</v>
      </c>
      <c r="M34" s="40">
        <v>180</v>
      </c>
      <c r="N34" s="21"/>
      <c r="O34" s="24">
        <v>130</v>
      </c>
      <c r="P34" s="21"/>
      <c r="Q34" s="40">
        <v>50</v>
      </c>
      <c r="R34" s="24"/>
      <c r="S34" s="24"/>
      <c r="T34" s="24"/>
      <c r="U34" s="24"/>
      <c r="V34" s="24"/>
      <c r="W34" s="24"/>
      <c r="X34" s="24"/>
      <c r="Y34" s="24"/>
      <c r="Z34" s="24"/>
      <c r="AA34" s="24" t="s">
        <v>126</v>
      </c>
      <c r="AB34" s="24" t="s">
        <v>107</v>
      </c>
      <c r="AC34" s="24" t="s">
        <v>107</v>
      </c>
      <c r="AD34" s="24" t="s">
        <v>107</v>
      </c>
      <c r="AE34" s="24" t="s">
        <v>107</v>
      </c>
      <c r="AF34" s="24" t="s">
        <v>127</v>
      </c>
      <c r="AG34" s="24">
        <v>4</v>
      </c>
      <c r="AH34" s="24">
        <v>7</v>
      </c>
      <c r="AI34" s="24">
        <v>125</v>
      </c>
      <c r="AJ34" s="24">
        <v>427</v>
      </c>
      <c r="AK34" s="40" t="s">
        <v>305</v>
      </c>
      <c r="AL34" s="56" t="s">
        <v>311</v>
      </c>
      <c r="AM34" s="20"/>
    </row>
    <row r="35" spans="1:46" s="5" customFormat="1" ht="97.5" customHeight="1">
      <c r="A35" s="24" t="s">
        <v>130</v>
      </c>
      <c r="B35" s="21" t="s">
        <v>297</v>
      </c>
      <c r="C35" s="136" t="s">
        <v>318</v>
      </c>
      <c r="D35" s="24" t="s">
        <v>319</v>
      </c>
      <c r="E35" s="25" t="s">
        <v>320</v>
      </c>
      <c r="F35" s="24" t="s">
        <v>321</v>
      </c>
      <c r="G35" s="24" t="s">
        <v>322</v>
      </c>
      <c r="H35" s="23">
        <v>2021</v>
      </c>
      <c r="I35" s="24" t="s">
        <v>323</v>
      </c>
      <c r="J35" s="24" t="s">
        <v>324</v>
      </c>
      <c r="K35" s="21" t="s">
        <v>325</v>
      </c>
      <c r="L35" s="40">
        <v>410</v>
      </c>
      <c r="M35" s="40">
        <v>410</v>
      </c>
      <c r="N35" s="24"/>
      <c r="O35" s="24"/>
      <c r="P35" s="24"/>
      <c r="Q35" s="24">
        <v>410</v>
      </c>
      <c r="R35" s="24"/>
      <c r="S35" s="24"/>
      <c r="T35" s="24"/>
      <c r="U35" s="24"/>
      <c r="V35" s="48"/>
      <c r="W35" s="48"/>
      <c r="X35" s="48"/>
      <c r="Y35" s="48"/>
      <c r="Z35" s="48"/>
      <c r="AA35" s="24" t="s">
        <v>126</v>
      </c>
      <c r="AB35" s="24" t="s">
        <v>107</v>
      </c>
      <c r="AC35" s="24" t="s">
        <v>127</v>
      </c>
      <c r="AD35" s="24" t="s">
        <v>107</v>
      </c>
      <c r="AE35" s="24" t="s">
        <v>107</v>
      </c>
      <c r="AF35" s="24" t="s">
        <v>127</v>
      </c>
      <c r="AG35" s="24">
        <v>32</v>
      </c>
      <c r="AH35" s="24">
        <v>76</v>
      </c>
      <c r="AI35" s="24">
        <v>569</v>
      </c>
      <c r="AJ35" s="24">
        <v>1936</v>
      </c>
      <c r="AK35" s="40" t="s">
        <v>145</v>
      </c>
      <c r="AL35" s="56" t="s">
        <v>326</v>
      </c>
      <c r="AM35" s="24"/>
      <c r="AN35" s="66"/>
      <c r="AO35" s="66"/>
      <c r="AP35" s="66"/>
      <c r="AQ35" s="66" t="s">
        <v>129</v>
      </c>
      <c r="AR35" s="66"/>
      <c r="AS35" s="66"/>
      <c r="AT35" s="66"/>
    </row>
    <row r="36" spans="1:46" s="4" customFormat="1" ht="111.75" customHeight="1">
      <c r="A36" s="24" t="s">
        <v>130</v>
      </c>
      <c r="B36" s="21" t="s">
        <v>297</v>
      </c>
      <c r="C36" s="136" t="s">
        <v>327</v>
      </c>
      <c r="D36" s="24" t="s">
        <v>328</v>
      </c>
      <c r="E36" s="24" t="s">
        <v>329</v>
      </c>
      <c r="F36" s="24" t="s">
        <v>321</v>
      </c>
      <c r="G36" s="24" t="s">
        <v>330</v>
      </c>
      <c r="H36" s="23">
        <v>2021</v>
      </c>
      <c r="I36" s="24" t="s">
        <v>323</v>
      </c>
      <c r="J36" s="24" t="s">
        <v>324</v>
      </c>
      <c r="K36" s="21" t="s">
        <v>325</v>
      </c>
      <c r="L36" s="40">
        <v>450</v>
      </c>
      <c r="M36" s="40">
        <v>450</v>
      </c>
      <c r="N36" s="24"/>
      <c r="O36" s="24"/>
      <c r="P36" s="24"/>
      <c r="Q36" s="24">
        <v>450</v>
      </c>
      <c r="R36" s="20"/>
      <c r="S36" s="20"/>
      <c r="T36" s="20"/>
      <c r="U36" s="20"/>
      <c r="V36" s="49"/>
      <c r="W36" s="49"/>
      <c r="X36" s="49"/>
      <c r="Y36" s="49"/>
      <c r="Z36" s="49"/>
      <c r="AA36" s="24" t="s">
        <v>126</v>
      </c>
      <c r="AB36" s="24" t="s">
        <v>107</v>
      </c>
      <c r="AC36" s="24" t="s">
        <v>127</v>
      </c>
      <c r="AD36" s="24" t="s">
        <v>107</v>
      </c>
      <c r="AE36" s="24" t="s">
        <v>107</v>
      </c>
      <c r="AF36" s="24" t="s">
        <v>127</v>
      </c>
      <c r="AG36" s="24">
        <v>16</v>
      </c>
      <c r="AH36" s="24">
        <v>28</v>
      </c>
      <c r="AI36" s="24">
        <v>269</v>
      </c>
      <c r="AJ36" s="24">
        <v>789</v>
      </c>
      <c r="AK36" s="40" t="s">
        <v>145</v>
      </c>
      <c r="AL36" s="56" t="s">
        <v>331</v>
      </c>
      <c r="AM36" s="20"/>
      <c r="AN36" s="9"/>
      <c r="AO36" s="9"/>
      <c r="AP36" s="9"/>
      <c r="AQ36" s="9"/>
      <c r="AR36" s="9"/>
      <c r="AS36" s="9"/>
      <c r="AT36" s="9"/>
    </row>
    <row r="37" spans="1:39" s="4" customFormat="1" ht="112.5" customHeight="1">
      <c r="A37" s="24" t="s">
        <v>130</v>
      </c>
      <c r="B37" s="21" t="s">
        <v>297</v>
      </c>
      <c r="C37" s="136" t="s">
        <v>332</v>
      </c>
      <c r="D37" s="24" t="s">
        <v>333</v>
      </c>
      <c r="E37" s="24" t="s">
        <v>334</v>
      </c>
      <c r="F37" s="24" t="s">
        <v>321</v>
      </c>
      <c r="G37" s="24" t="s">
        <v>335</v>
      </c>
      <c r="H37" s="23">
        <v>2021</v>
      </c>
      <c r="I37" s="24" t="s">
        <v>323</v>
      </c>
      <c r="J37" s="24" t="s">
        <v>324</v>
      </c>
      <c r="K37" s="21" t="s">
        <v>325</v>
      </c>
      <c r="L37" s="40">
        <v>290</v>
      </c>
      <c r="M37" s="40">
        <v>290</v>
      </c>
      <c r="N37" s="20"/>
      <c r="O37" s="20"/>
      <c r="P37" s="20"/>
      <c r="Q37" s="40">
        <v>290</v>
      </c>
      <c r="R37" s="20"/>
      <c r="S37" s="20"/>
      <c r="T37" s="20"/>
      <c r="U37" s="20"/>
      <c r="V37" s="20"/>
      <c r="W37" s="20"/>
      <c r="X37" s="20"/>
      <c r="Y37" s="20"/>
      <c r="Z37" s="20"/>
      <c r="AA37" s="24" t="s">
        <v>126</v>
      </c>
      <c r="AB37" s="24" t="s">
        <v>107</v>
      </c>
      <c r="AC37" s="24" t="s">
        <v>127</v>
      </c>
      <c r="AD37" s="24" t="s">
        <v>107</v>
      </c>
      <c r="AE37" s="24" t="s">
        <v>107</v>
      </c>
      <c r="AF37" s="24" t="s">
        <v>127</v>
      </c>
      <c r="AG37" s="24">
        <v>3</v>
      </c>
      <c r="AH37" s="24">
        <v>4</v>
      </c>
      <c r="AI37" s="20">
        <v>384</v>
      </c>
      <c r="AJ37" s="20">
        <v>1136</v>
      </c>
      <c r="AK37" s="40" t="s">
        <v>145</v>
      </c>
      <c r="AL37" s="56" t="s">
        <v>331</v>
      </c>
      <c r="AM37" s="20"/>
    </row>
    <row r="38" spans="1:46" s="4" customFormat="1" ht="90.75" customHeight="1">
      <c r="A38" s="24" t="s">
        <v>130</v>
      </c>
      <c r="B38" s="21" t="s">
        <v>297</v>
      </c>
      <c r="C38" s="136" t="s">
        <v>336</v>
      </c>
      <c r="D38" s="24" t="s">
        <v>337</v>
      </c>
      <c r="E38" s="20" t="s">
        <v>338</v>
      </c>
      <c r="F38" s="20" t="s">
        <v>339</v>
      </c>
      <c r="G38" s="24" t="s">
        <v>340</v>
      </c>
      <c r="H38" s="20">
        <v>2021</v>
      </c>
      <c r="I38" s="24" t="s">
        <v>341</v>
      </c>
      <c r="J38" s="24" t="s">
        <v>342</v>
      </c>
      <c r="K38" s="21">
        <v>15091669805</v>
      </c>
      <c r="L38" s="20">
        <v>20</v>
      </c>
      <c r="M38" s="20">
        <v>20</v>
      </c>
      <c r="N38" s="20"/>
      <c r="O38" s="20"/>
      <c r="P38" s="20"/>
      <c r="Q38" s="20">
        <v>20</v>
      </c>
      <c r="R38" s="20"/>
      <c r="S38" s="20"/>
      <c r="T38" s="20"/>
      <c r="U38" s="20"/>
      <c r="V38" s="49"/>
      <c r="W38" s="49"/>
      <c r="X38" s="49"/>
      <c r="Y38" s="49"/>
      <c r="Z38" s="49"/>
      <c r="AA38" s="24" t="s">
        <v>126</v>
      </c>
      <c r="AB38" s="24" t="s">
        <v>107</v>
      </c>
      <c r="AC38" s="24" t="s">
        <v>127</v>
      </c>
      <c r="AD38" s="24" t="s">
        <v>107</v>
      </c>
      <c r="AE38" s="24" t="s">
        <v>107</v>
      </c>
      <c r="AF38" s="24" t="s">
        <v>127</v>
      </c>
      <c r="AG38" s="45">
        <v>26</v>
      </c>
      <c r="AH38" s="45">
        <v>51</v>
      </c>
      <c r="AI38" s="45">
        <v>313</v>
      </c>
      <c r="AJ38" s="45">
        <v>969</v>
      </c>
      <c r="AK38" s="24" t="s">
        <v>343</v>
      </c>
      <c r="AL38" s="24" t="s">
        <v>344</v>
      </c>
      <c r="AM38" s="20"/>
      <c r="AN38" s="9"/>
      <c r="AO38" s="9"/>
      <c r="AP38" s="9"/>
      <c r="AQ38" s="9"/>
      <c r="AR38" s="9"/>
      <c r="AS38" s="9"/>
      <c r="AT38" s="9"/>
    </row>
    <row r="39" spans="1:46" s="5" customFormat="1" ht="72" customHeight="1">
      <c r="A39" s="24" t="s">
        <v>130</v>
      </c>
      <c r="B39" s="21" t="s">
        <v>297</v>
      </c>
      <c r="C39" s="136" t="s">
        <v>345</v>
      </c>
      <c r="D39" s="24" t="s">
        <v>346</v>
      </c>
      <c r="E39" s="20" t="s">
        <v>347</v>
      </c>
      <c r="F39" s="20" t="s">
        <v>339</v>
      </c>
      <c r="G39" s="24" t="s">
        <v>340</v>
      </c>
      <c r="H39" s="20">
        <v>2021</v>
      </c>
      <c r="I39" s="24" t="s">
        <v>341</v>
      </c>
      <c r="J39" s="24" t="s">
        <v>342</v>
      </c>
      <c r="K39" s="21">
        <v>15091669805</v>
      </c>
      <c r="L39" s="20">
        <v>40</v>
      </c>
      <c r="M39" s="20">
        <v>40</v>
      </c>
      <c r="N39" s="20"/>
      <c r="O39" s="20"/>
      <c r="P39" s="20"/>
      <c r="Q39" s="20">
        <v>40</v>
      </c>
      <c r="R39" s="24"/>
      <c r="S39" s="24"/>
      <c r="T39" s="24"/>
      <c r="U39" s="24"/>
      <c r="V39" s="48"/>
      <c r="W39" s="48"/>
      <c r="X39" s="48"/>
      <c r="Y39" s="48"/>
      <c r="Z39" s="48"/>
      <c r="AA39" s="24" t="s">
        <v>126</v>
      </c>
      <c r="AB39" s="24" t="s">
        <v>107</v>
      </c>
      <c r="AC39" s="24" t="s">
        <v>127</v>
      </c>
      <c r="AD39" s="24" t="s">
        <v>107</v>
      </c>
      <c r="AE39" s="24" t="s">
        <v>107</v>
      </c>
      <c r="AF39" s="24" t="s">
        <v>127</v>
      </c>
      <c r="AG39" s="45">
        <v>26</v>
      </c>
      <c r="AH39" s="45">
        <v>51</v>
      </c>
      <c r="AI39" s="45">
        <v>313</v>
      </c>
      <c r="AJ39" s="45">
        <v>969</v>
      </c>
      <c r="AK39" s="24" t="s">
        <v>179</v>
      </c>
      <c r="AL39" s="45" t="s">
        <v>348</v>
      </c>
      <c r="AM39" s="20"/>
      <c r="AN39" s="66"/>
      <c r="AO39" s="66"/>
      <c r="AP39" s="66"/>
      <c r="AQ39" s="66"/>
      <c r="AR39" s="66"/>
      <c r="AS39" s="66"/>
      <c r="AT39" s="66"/>
    </row>
    <row r="40" spans="1:46" s="4" customFormat="1" ht="84.75" customHeight="1">
      <c r="A40" s="24" t="s">
        <v>130</v>
      </c>
      <c r="B40" s="21" t="s">
        <v>297</v>
      </c>
      <c r="C40" s="136" t="s">
        <v>349</v>
      </c>
      <c r="D40" s="24" t="s">
        <v>350</v>
      </c>
      <c r="E40" s="20" t="s">
        <v>351</v>
      </c>
      <c r="F40" s="20" t="s">
        <v>339</v>
      </c>
      <c r="G40" s="24" t="s">
        <v>352</v>
      </c>
      <c r="H40" s="20">
        <v>2021</v>
      </c>
      <c r="I40" s="24" t="s">
        <v>341</v>
      </c>
      <c r="J40" s="43" t="s">
        <v>353</v>
      </c>
      <c r="K40" s="44">
        <v>13891289299</v>
      </c>
      <c r="L40" s="20">
        <v>86.9</v>
      </c>
      <c r="M40" s="20">
        <v>86.9</v>
      </c>
      <c r="N40" s="20"/>
      <c r="O40" s="20"/>
      <c r="P40" s="24">
        <v>66.9</v>
      </c>
      <c r="Q40" s="24">
        <v>20</v>
      </c>
      <c r="R40" s="20"/>
      <c r="S40" s="20"/>
      <c r="T40" s="20"/>
      <c r="U40" s="20"/>
      <c r="V40" s="49"/>
      <c r="W40" s="49"/>
      <c r="X40" s="49"/>
      <c r="Y40" s="49"/>
      <c r="Z40" s="49"/>
      <c r="AA40" s="24" t="s">
        <v>126</v>
      </c>
      <c r="AB40" s="24" t="s">
        <v>107</v>
      </c>
      <c r="AC40" s="24" t="s">
        <v>127</v>
      </c>
      <c r="AD40" s="24" t="s">
        <v>107</v>
      </c>
      <c r="AE40" s="24" t="s">
        <v>107</v>
      </c>
      <c r="AF40" s="24" t="s">
        <v>127</v>
      </c>
      <c r="AG40" s="45">
        <v>18</v>
      </c>
      <c r="AH40" s="45">
        <v>28</v>
      </c>
      <c r="AI40" s="45">
        <v>296</v>
      </c>
      <c r="AJ40" s="45">
        <v>880</v>
      </c>
      <c r="AK40" s="24" t="s">
        <v>354</v>
      </c>
      <c r="AL40" s="45" t="s">
        <v>355</v>
      </c>
      <c r="AM40" s="20"/>
      <c r="AN40" s="9"/>
      <c r="AO40" s="9"/>
      <c r="AP40" s="9"/>
      <c r="AQ40" s="9"/>
      <c r="AR40" s="9"/>
      <c r="AS40" s="9"/>
      <c r="AT40" s="9"/>
    </row>
    <row r="41" spans="1:46" s="4" customFormat="1" ht="73.5" customHeight="1">
      <c r="A41" s="24" t="s">
        <v>130</v>
      </c>
      <c r="B41" s="21" t="s">
        <v>297</v>
      </c>
      <c r="C41" s="136" t="s">
        <v>356</v>
      </c>
      <c r="D41" s="24" t="s">
        <v>357</v>
      </c>
      <c r="E41" s="32" t="s">
        <v>358</v>
      </c>
      <c r="F41" s="20" t="s">
        <v>339</v>
      </c>
      <c r="G41" s="24" t="s">
        <v>359</v>
      </c>
      <c r="H41" s="20">
        <v>2021</v>
      </c>
      <c r="I41" s="24" t="s">
        <v>341</v>
      </c>
      <c r="J41" s="24" t="s">
        <v>360</v>
      </c>
      <c r="K41" s="21">
        <v>17709120569</v>
      </c>
      <c r="L41" s="20">
        <v>48.48</v>
      </c>
      <c r="M41" s="20">
        <v>48.48</v>
      </c>
      <c r="N41" s="20"/>
      <c r="O41" s="20"/>
      <c r="P41" s="20"/>
      <c r="Q41" s="20">
        <v>48.48</v>
      </c>
      <c r="R41" s="20"/>
      <c r="S41" s="20"/>
      <c r="T41" s="20"/>
      <c r="U41" s="20"/>
      <c r="V41" s="49"/>
      <c r="W41" s="49"/>
      <c r="X41" s="49"/>
      <c r="Y41" s="49"/>
      <c r="Z41" s="49"/>
      <c r="AA41" s="24" t="s">
        <v>126</v>
      </c>
      <c r="AB41" s="24" t="s">
        <v>107</v>
      </c>
      <c r="AC41" s="24" t="s">
        <v>127</v>
      </c>
      <c r="AD41" s="24" t="s">
        <v>107</v>
      </c>
      <c r="AE41" s="24" t="s">
        <v>107</v>
      </c>
      <c r="AF41" s="24" t="s">
        <v>127</v>
      </c>
      <c r="AG41" s="45">
        <v>21</v>
      </c>
      <c r="AH41" s="45">
        <v>32</v>
      </c>
      <c r="AI41" s="45">
        <v>290</v>
      </c>
      <c r="AJ41" s="45">
        <v>980</v>
      </c>
      <c r="AK41" s="24" t="s">
        <v>354</v>
      </c>
      <c r="AL41" s="45" t="s">
        <v>355</v>
      </c>
      <c r="AM41" s="20"/>
      <c r="AN41" s="9"/>
      <c r="AO41" s="9"/>
      <c r="AP41" s="9"/>
      <c r="AQ41" s="9"/>
      <c r="AR41" s="9"/>
      <c r="AS41" s="9"/>
      <c r="AT41" s="9"/>
    </row>
    <row r="42" spans="1:46" s="4" customFormat="1" ht="94.5" customHeight="1">
      <c r="A42" s="24" t="s">
        <v>130</v>
      </c>
      <c r="B42" s="21" t="s">
        <v>297</v>
      </c>
      <c r="C42" s="136" t="s">
        <v>361</v>
      </c>
      <c r="D42" s="24" t="s">
        <v>362</v>
      </c>
      <c r="E42" s="24" t="s">
        <v>363</v>
      </c>
      <c r="F42" s="24" t="s">
        <v>364</v>
      </c>
      <c r="G42" s="24" t="s">
        <v>365</v>
      </c>
      <c r="H42" s="24" t="s">
        <v>190</v>
      </c>
      <c r="I42" s="24" t="s">
        <v>366</v>
      </c>
      <c r="J42" s="24" t="s">
        <v>367</v>
      </c>
      <c r="K42" s="21" t="s">
        <v>368</v>
      </c>
      <c r="L42" s="24">
        <v>43.59</v>
      </c>
      <c r="M42" s="24">
        <v>43.59</v>
      </c>
      <c r="N42" s="24"/>
      <c r="O42" s="24"/>
      <c r="P42" s="24"/>
      <c r="Q42" s="24">
        <v>43.59</v>
      </c>
      <c r="R42" s="20"/>
      <c r="S42" s="20"/>
      <c r="T42" s="20"/>
      <c r="U42" s="20"/>
      <c r="V42" s="51"/>
      <c r="W42" s="51"/>
      <c r="X42" s="51"/>
      <c r="Y42" s="51"/>
      <c r="Z42" s="51"/>
      <c r="AA42" s="24" t="s">
        <v>126</v>
      </c>
      <c r="AB42" s="24" t="s">
        <v>107</v>
      </c>
      <c r="AC42" s="24" t="s">
        <v>127</v>
      </c>
      <c r="AD42" s="24" t="s">
        <v>107</v>
      </c>
      <c r="AE42" s="24" t="s">
        <v>107</v>
      </c>
      <c r="AF42" s="24" t="s">
        <v>127</v>
      </c>
      <c r="AG42" s="24">
        <v>5</v>
      </c>
      <c r="AH42" s="24">
        <v>7</v>
      </c>
      <c r="AI42" s="24">
        <v>56</v>
      </c>
      <c r="AJ42" s="24">
        <v>160</v>
      </c>
      <c r="AK42" s="24" t="s">
        <v>277</v>
      </c>
      <c r="AL42" s="24" t="s">
        <v>369</v>
      </c>
      <c r="AM42" s="20"/>
      <c r="AN42" s="9"/>
      <c r="AO42" s="9"/>
      <c r="AP42" s="9"/>
      <c r="AQ42" s="9"/>
      <c r="AR42" s="9"/>
      <c r="AS42" s="9"/>
      <c r="AT42" s="9"/>
    </row>
    <row r="43" spans="1:46" s="4" customFormat="1" ht="94.5" customHeight="1">
      <c r="A43" s="24" t="s">
        <v>130</v>
      </c>
      <c r="B43" s="21" t="s">
        <v>297</v>
      </c>
      <c r="C43" s="136" t="s">
        <v>370</v>
      </c>
      <c r="D43" s="24" t="s">
        <v>371</v>
      </c>
      <c r="E43" s="24" t="s">
        <v>372</v>
      </c>
      <c r="F43" s="24" t="s">
        <v>364</v>
      </c>
      <c r="G43" s="24" t="s">
        <v>373</v>
      </c>
      <c r="H43" s="24" t="s">
        <v>190</v>
      </c>
      <c r="I43" s="24" t="s">
        <v>366</v>
      </c>
      <c r="J43" s="24" t="s">
        <v>367</v>
      </c>
      <c r="K43" s="21" t="s">
        <v>368</v>
      </c>
      <c r="L43" s="24">
        <v>64.64</v>
      </c>
      <c r="M43" s="24">
        <v>64.64</v>
      </c>
      <c r="N43" s="24"/>
      <c r="O43" s="24"/>
      <c r="P43" s="24"/>
      <c r="Q43" s="24">
        <v>64.64</v>
      </c>
      <c r="R43" s="20"/>
      <c r="S43" s="20"/>
      <c r="T43" s="20"/>
      <c r="U43" s="20"/>
      <c r="V43" s="51"/>
      <c r="W43" s="51"/>
      <c r="X43" s="51"/>
      <c r="Y43" s="51"/>
      <c r="Z43" s="51"/>
      <c r="AA43" s="24" t="s">
        <v>126</v>
      </c>
      <c r="AB43" s="24" t="s">
        <v>107</v>
      </c>
      <c r="AC43" s="24" t="s">
        <v>127</v>
      </c>
      <c r="AD43" s="24" t="s">
        <v>107</v>
      </c>
      <c r="AE43" s="24" t="s">
        <v>107</v>
      </c>
      <c r="AF43" s="24" t="s">
        <v>127</v>
      </c>
      <c r="AG43" s="24">
        <v>3</v>
      </c>
      <c r="AH43" s="24">
        <v>3</v>
      </c>
      <c r="AI43" s="24">
        <v>18</v>
      </c>
      <c r="AJ43" s="24">
        <v>58</v>
      </c>
      <c r="AK43" s="24" t="s">
        <v>277</v>
      </c>
      <c r="AL43" s="24" t="s">
        <v>369</v>
      </c>
      <c r="AM43" s="20"/>
      <c r="AN43" s="9"/>
      <c r="AO43" s="9"/>
      <c r="AP43" s="9"/>
      <c r="AQ43" s="9"/>
      <c r="AR43" s="9"/>
      <c r="AS43" s="9"/>
      <c r="AT43" s="9"/>
    </row>
    <row r="44" spans="1:46" s="4" customFormat="1" ht="87" customHeight="1">
      <c r="A44" s="24" t="s">
        <v>130</v>
      </c>
      <c r="B44" s="21" t="s">
        <v>297</v>
      </c>
      <c r="C44" s="136" t="s">
        <v>374</v>
      </c>
      <c r="D44" s="24" t="s">
        <v>375</v>
      </c>
      <c r="E44" s="24" t="s">
        <v>376</v>
      </c>
      <c r="F44" s="24" t="s">
        <v>364</v>
      </c>
      <c r="G44" s="24" t="s">
        <v>377</v>
      </c>
      <c r="H44" s="24" t="s">
        <v>190</v>
      </c>
      <c r="I44" s="24" t="s">
        <v>366</v>
      </c>
      <c r="J44" s="24" t="s">
        <v>367</v>
      </c>
      <c r="K44" s="21" t="s">
        <v>368</v>
      </c>
      <c r="L44" s="24">
        <v>60</v>
      </c>
      <c r="M44" s="24">
        <v>60</v>
      </c>
      <c r="N44" s="24"/>
      <c r="O44" s="24"/>
      <c r="P44" s="24"/>
      <c r="Q44" s="24">
        <v>60</v>
      </c>
      <c r="R44" s="24"/>
      <c r="S44" s="24"/>
      <c r="T44" s="24"/>
      <c r="U44" s="24"/>
      <c r="V44" s="52"/>
      <c r="W44" s="52"/>
      <c r="X44" s="52"/>
      <c r="Y44" s="52"/>
      <c r="Z44" s="52"/>
      <c r="AA44" s="24" t="s">
        <v>126</v>
      </c>
      <c r="AB44" s="24" t="s">
        <v>107</v>
      </c>
      <c r="AC44" s="24" t="s">
        <v>127</v>
      </c>
      <c r="AD44" s="24" t="s">
        <v>107</v>
      </c>
      <c r="AE44" s="24" t="s">
        <v>107</v>
      </c>
      <c r="AF44" s="24" t="s">
        <v>127</v>
      </c>
      <c r="AG44" s="24">
        <v>15</v>
      </c>
      <c r="AH44" s="24">
        <v>22</v>
      </c>
      <c r="AI44" s="24">
        <v>80</v>
      </c>
      <c r="AJ44" s="24">
        <v>320</v>
      </c>
      <c r="AK44" s="24" t="s">
        <v>277</v>
      </c>
      <c r="AL44" s="24" t="s">
        <v>369</v>
      </c>
      <c r="AM44" s="20"/>
      <c r="AN44" s="9"/>
      <c r="AO44" s="9"/>
      <c r="AP44" s="9"/>
      <c r="AQ44" s="9"/>
      <c r="AR44" s="9"/>
      <c r="AS44" s="9"/>
      <c r="AT44" s="9"/>
    </row>
    <row r="45" spans="1:46" s="4" customFormat="1" ht="94.5" customHeight="1">
      <c r="A45" s="24" t="s">
        <v>130</v>
      </c>
      <c r="B45" s="21" t="s">
        <v>297</v>
      </c>
      <c r="C45" s="136" t="s">
        <v>378</v>
      </c>
      <c r="D45" s="24" t="s">
        <v>379</v>
      </c>
      <c r="E45" s="24" t="s">
        <v>380</v>
      </c>
      <c r="F45" s="24" t="s">
        <v>364</v>
      </c>
      <c r="G45" s="24" t="s">
        <v>381</v>
      </c>
      <c r="H45" s="24" t="s">
        <v>190</v>
      </c>
      <c r="I45" s="24" t="s">
        <v>366</v>
      </c>
      <c r="J45" s="24" t="s">
        <v>367</v>
      </c>
      <c r="K45" s="21" t="s">
        <v>368</v>
      </c>
      <c r="L45" s="24">
        <v>40.66</v>
      </c>
      <c r="M45" s="24">
        <v>40.66</v>
      </c>
      <c r="N45" s="24"/>
      <c r="O45" s="24"/>
      <c r="P45" s="24"/>
      <c r="Q45" s="24">
        <v>40.66</v>
      </c>
      <c r="R45" s="24"/>
      <c r="S45" s="24"/>
      <c r="T45" s="24"/>
      <c r="U45" s="24"/>
      <c r="V45" s="52"/>
      <c r="W45" s="52"/>
      <c r="X45" s="52"/>
      <c r="Y45" s="52"/>
      <c r="Z45" s="52"/>
      <c r="AA45" s="24" t="s">
        <v>126</v>
      </c>
      <c r="AB45" s="24" t="s">
        <v>107</v>
      </c>
      <c r="AC45" s="24" t="s">
        <v>107</v>
      </c>
      <c r="AD45" s="24" t="s">
        <v>107</v>
      </c>
      <c r="AE45" s="24" t="s">
        <v>107</v>
      </c>
      <c r="AF45" s="24" t="s">
        <v>127</v>
      </c>
      <c r="AG45" s="24">
        <v>2</v>
      </c>
      <c r="AH45" s="24">
        <v>7</v>
      </c>
      <c r="AI45" s="24">
        <v>45</v>
      </c>
      <c r="AJ45" s="24">
        <v>127</v>
      </c>
      <c r="AK45" s="24" t="s">
        <v>277</v>
      </c>
      <c r="AL45" s="24" t="s">
        <v>369</v>
      </c>
      <c r="AM45" s="20"/>
      <c r="AN45" s="9"/>
      <c r="AO45" s="9"/>
      <c r="AP45" s="9"/>
      <c r="AQ45" s="9"/>
      <c r="AR45" s="9"/>
      <c r="AS45" s="9"/>
      <c r="AT45" s="9"/>
    </row>
    <row r="46" spans="1:46" s="4" customFormat="1" ht="106.5" customHeight="1">
      <c r="A46" s="24" t="s">
        <v>130</v>
      </c>
      <c r="B46" s="21" t="s">
        <v>297</v>
      </c>
      <c r="C46" s="136" t="s">
        <v>382</v>
      </c>
      <c r="D46" s="24" t="s">
        <v>383</v>
      </c>
      <c r="E46" s="24" t="s">
        <v>384</v>
      </c>
      <c r="F46" s="24" t="s">
        <v>364</v>
      </c>
      <c r="G46" s="24" t="s">
        <v>381</v>
      </c>
      <c r="H46" s="24" t="s">
        <v>190</v>
      </c>
      <c r="I46" s="24" t="s">
        <v>366</v>
      </c>
      <c r="J46" s="24" t="s">
        <v>367</v>
      </c>
      <c r="K46" s="21" t="s">
        <v>368</v>
      </c>
      <c r="L46" s="24">
        <v>44.04</v>
      </c>
      <c r="M46" s="24">
        <v>44.04</v>
      </c>
      <c r="N46" s="24"/>
      <c r="O46" s="24"/>
      <c r="P46" s="24"/>
      <c r="Q46" s="24">
        <v>44.04</v>
      </c>
      <c r="R46" s="24"/>
      <c r="S46" s="24"/>
      <c r="T46" s="24"/>
      <c r="U46" s="24"/>
      <c r="V46" s="52"/>
      <c r="W46" s="52"/>
      <c r="X46" s="52"/>
      <c r="Y46" s="52"/>
      <c r="Z46" s="52"/>
      <c r="AA46" s="24" t="s">
        <v>126</v>
      </c>
      <c r="AB46" s="24" t="s">
        <v>107</v>
      </c>
      <c r="AC46" s="24" t="s">
        <v>107</v>
      </c>
      <c r="AD46" s="24" t="s">
        <v>107</v>
      </c>
      <c r="AE46" s="24" t="s">
        <v>107</v>
      </c>
      <c r="AF46" s="24" t="s">
        <v>127</v>
      </c>
      <c r="AG46" s="24">
        <v>2</v>
      </c>
      <c r="AH46" s="24">
        <v>2</v>
      </c>
      <c r="AI46" s="24">
        <v>58</v>
      </c>
      <c r="AJ46" s="24">
        <v>168</v>
      </c>
      <c r="AK46" s="24" t="s">
        <v>277</v>
      </c>
      <c r="AL46" s="24" t="s">
        <v>369</v>
      </c>
      <c r="AM46" s="20"/>
      <c r="AN46" s="9"/>
      <c r="AO46" s="9"/>
      <c r="AP46" s="9"/>
      <c r="AQ46" s="9"/>
      <c r="AR46" s="9"/>
      <c r="AS46" s="9"/>
      <c r="AT46" s="9"/>
    </row>
    <row r="47" spans="1:46" s="4" customFormat="1" ht="106.5" customHeight="1">
      <c r="A47" s="24" t="s">
        <v>130</v>
      </c>
      <c r="B47" s="21" t="s">
        <v>297</v>
      </c>
      <c r="C47" s="136" t="s">
        <v>385</v>
      </c>
      <c r="D47" s="24" t="s">
        <v>386</v>
      </c>
      <c r="E47" s="24" t="s">
        <v>387</v>
      </c>
      <c r="F47" s="24" t="s">
        <v>364</v>
      </c>
      <c r="G47" s="24" t="s">
        <v>381</v>
      </c>
      <c r="H47" s="24" t="s">
        <v>190</v>
      </c>
      <c r="I47" s="24" t="s">
        <v>366</v>
      </c>
      <c r="J47" s="24" t="s">
        <v>367</v>
      </c>
      <c r="K47" s="21" t="s">
        <v>368</v>
      </c>
      <c r="L47" s="24">
        <v>33.85</v>
      </c>
      <c r="M47" s="24">
        <v>33.85</v>
      </c>
      <c r="N47" s="24"/>
      <c r="O47" s="24"/>
      <c r="P47" s="24"/>
      <c r="Q47" s="24">
        <v>33.85</v>
      </c>
      <c r="R47" s="24"/>
      <c r="S47" s="24"/>
      <c r="T47" s="24"/>
      <c r="U47" s="24"/>
      <c r="V47" s="52"/>
      <c r="W47" s="52"/>
      <c r="X47" s="52"/>
      <c r="Y47" s="52"/>
      <c r="Z47" s="52"/>
      <c r="AA47" s="24" t="s">
        <v>126</v>
      </c>
      <c r="AB47" s="24" t="s">
        <v>107</v>
      </c>
      <c r="AC47" s="24" t="s">
        <v>107</v>
      </c>
      <c r="AD47" s="24" t="s">
        <v>107</v>
      </c>
      <c r="AE47" s="24" t="s">
        <v>107</v>
      </c>
      <c r="AF47" s="24" t="s">
        <v>127</v>
      </c>
      <c r="AG47" s="24">
        <v>1</v>
      </c>
      <c r="AH47" s="24">
        <v>1</v>
      </c>
      <c r="AI47" s="24">
        <v>21</v>
      </c>
      <c r="AJ47" s="24">
        <v>51</v>
      </c>
      <c r="AK47" s="24" t="s">
        <v>277</v>
      </c>
      <c r="AL47" s="24" t="s">
        <v>369</v>
      </c>
      <c r="AM47" s="20"/>
      <c r="AN47" s="9"/>
      <c r="AO47" s="9"/>
      <c r="AP47" s="9"/>
      <c r="AQ47" s="9"/>
      <c r="AR47" s="9"/>
      <c r="AS47" s="9"/>
      <c r="AT47" s="9"/>
    </row>
    <row r="48" spans="1:46" s="4" customFormat="1" ht="106.5" customHeight="1">
      <c r="A48" s="24" t="s">
        <v>130</v>
      </c>
      <c r="B48" s="21" t="s">
        <v>297</v>
      </c>
      <c r="C48" s="136" t="s">
        <v>388</v>
      </c>
      <c r="D48" s="24" t="s">
        <v>389</v>
      </c>
      <c r="E48" s="24" t="s">
        <v>390</v>
      </c>
      <c r="F48" s="24" t="s">
        <v>364</v>
      </c>
      <c r="G48" s="24" t="s">
        <v>381</v>
      </c>
      <c r="H48" s="24" t="s">
        <v>190</v>
      </c>
      <c r="I48" s="24" t="s">
        <v>366</v>
      </c>
      <c r="J48" s="24" t="s">
        <v>367</v>
      </c>
      <c r="K48" s="21" t="s">
        <v>368</v>
      </c>
      <c r="L48" s="24">
        <v>40</v>
      </c>
      <c r="M48" s="24">
        <v>40</v>
      </c>
      <c r="N48" s="24"/>
      <c r="O48" s="24"/>
      <c r="P48" s="24"/>
      <c r="Q48" s="24">
        <v>40</v>
      </c>
      <c r="R48" s="24"/>
      <c r="S48" s="24"/>
      <c r="T48" s="24"/>
      <c r="U48" s="24"/>
      <c r="V48" s="52"/>
      <c r="W48" s="52"/>
      <c r="X48" s="52"/>
      <c r="Y48" s="52"/>
      <c r="Z48" s="52"/>
      <c r="AA48" s="24" t="s">
        <v>126</v>
      </c>
      <c r="AB48" s="24" t="s">
        <v>107</v>
      </c>
      <c r="AC48" s="24" t="s">
        <v>107</v>
      </c>
      <c r="AD48" s="24" t="s">
        <v>107</v>
      </c>
      <c r="AE48" s="24" t="s">
        <v>107</v>
      </c>
      <c r="AF48" s="24" t="s">
        <v>127</v>
      </c>
      <c r="AG48" s="24">
        <v>2</v>
      </c>
      <c r="AH48" s="24">
        <v>2</v>
      </c>
      <c r="AI48" s="24">
        <v>19</v>
      </c>
      <c r="AJ48" s="24">
        <v>57</v>
      </c>
      <c r="AK48" s="24" t="s">
        <v>277</v>
      </c>
      <c r="AL48" s="24" t="s">
        <v>369</v>
      </c>
      <c r="AM48" s="20"/>
      <c r="AN48" s="9"/>
      <c r="AO48" s="9"/>
      <c r="AP48" s="9"/>
      <c r="AQ48" s="9"/>
      <c r="AR48" s="9"/>
      <c r="AS48" s="9"/>
      <c r="AT48" s="9"/>
    </row>
    <row r="49" spans="1:46" s="4" customFormat="1" ht="106.5" customHeight="1">
      <c r="A49" s="24" t="s">
        <v>130</v>
      </c>
      <c r="B49" s="21" t="s">
        <v>297</v>
      </c>
      <c r="C49" s="136" t="s">
        <v>391</v>
      </c>
      <c r="D49" s="24" t="s">
        <v>392</v>
      </c>
      <c r="E49" s="24" t="s">
        <v>393</v>
      </c>
      <c r="F49" s="24" t="s">
        <v>364</v>
      </c>
      <c r="G49" s="24" t="s">
        <v>365</v>
      </c>
      <c r="H49" s="24" t="s">
        <v>190</v>
      </c>
      <c r="I49" s="24" t="s">
        <v>366</v>
      </c>
      <c r="J49" s="24" t="s">
        <v>367</v>
      </c>
      <c r="K49" s="24" t="s">
        <v>368</v>
      </c>
      <c r="L49" s="24">
        <v>16</v>
      </c>
      <c r="M49" s="24">
        <v>16</v>
      </c>
      <c r="N49" s="24"/>
      <c r="O49" s="24"/>
      <c r="P49" s="24"/>
      <c r="Q49" s="24">
        <v>16</v>
      </c>
      <c r="R49" s="24"/>
      <c r="S49" s="24"/>
      <c r="T49" s="24"/>
      <c r="U49" s="24"/>
      <c r="V49" s="52"/>
      <c r="W49" s="52"/>
      <c r="X49" s="52"/>
      <c r="Y49" s="52"/>
      <c r="Z49" s="52"/>
      <c r="AA49" s="24" t="s">
        <v>126</v>
      </c>
      <c r="AB49" s="24" t="s">
        <v>107</v>
      </c>
      <c r="AC49" s="24" t="s">
        <v>127</v>
      </c>
      <c r="AD49" s="24" t="s">
        <v>127</v>
      </c>
      <c r="AE49" s="24" t="s">
        <v>127</v>
      </c>
      <c r="AF49" s="24" t="s">
        <v>127</v>
      </c>
      <c r="AG49" s="24">
        <v>5</v>
      </c>
      <c r="AH49" s="24">
        <v>7</v>
      </c>
      <c r="AI49" s="24">
        <v>56</v>
      </c>
      <c r="AJ49" s="24">
        <v>160</v>
      </c>
      <c r="AK49" s="24" t="s">
        <v>277</v>
      </c>
      <c r="AL49" s="24" t="s">
        <v>278</v>
      </c>
      <c r="AM49" s="20"/>
      <c r="AN49" s="9"/>
      <c r="AO49" s="9"/>
      <c r="AP49" s="9"/>
      <c r="AQ49" s="9"/>
      <c r="AR49" s="9"/>
      <c r="AS49" s="9"/>
      <c r="AT49" s="9"/>
    </row>
    <row r="50" spans="1:46" s="4" customFormat="1" ht="106.5" customHeight="1">
      <c r="A50" s="24" t="s">
        <v>130</v>
      </c>
      <c r="B50" s="21" t="s">
        <v>297</v>
      </c>
      <c r="C50" s="136" t="s">
        <v>394</v>
      </c>
      <c r="D50" s="24" t="s">
        <v>395</v>
      </c>
      <c r="E50" s="24" t="s">
        <v>396</v>
      </c>
      <c r="F50" s="24" t="s">
        <v>364</v>
      </c>
      <c r="G50" s="24" t="s">
        <v>397</v>
      </c>
      <c r="H50" s="24" t="s">
        <v>190</v>
      </c>
      <c r="I50" s="24" t="s">
        <v>366</v>
      </c>
      <c r="J50" s="24" t="s">
        <v>367</v>
      </c>
      <c r="K50" s="24" t="s">
        <v>368</v>
      </c>
      <c r="L50" s="24">
        <v>30</v>
      </c>
      <c r="M50" s="24">
        <v>30</v>
      </c>
      <c r="N50" s="24"/>
      <c r="O50" s="24"/>
      <c r="P50" s="24"/>
      <c r="Q50" s="24">
        <v>30</v>
      </c>
      <c r="R50" s="24"/>
      <c r="S50" s="24"/>
      <c r="T50" s="24"/>
      <c r="U50" s="24"/>
      <c r="V50" s="52"/>
      <c r="W50" s="52"/>
      <c r="X50" s="52"/>
      <c r="Y50" s="52"/>
      <c r="Z50" s="52"/>
      <c r="AA50" s="24" t="s">
        <v>126</v>
      </c>
      <c r="AB50" s="24" t="s">
        <v>107</v>
      </c>
      <c r="AC50" s="24" t="s">
        <v>127</v>
      </c>
      <c r="AD50" s="24" t="s">
        <v>127</v>
      </c>
      <c r="AE50" s="24" t="s">
        <v>127</v>
      </c>
      <c r="AF50" s="24" t="s">
        <v>127</v>
      </c>
      <c r="AG50" s="24">
        <v>5</v>
      </c>
      <c r="AH50" s="24">
        <v>5</v>
      </c>
      <c r="AI50" s="24">
        <v>42</v>
      </c>
      <c r="AJ50" s="24">
        <v>104</v>
      </c>
      <c r="AK50" s="24" t="s">
        <v>277</v>
      </c>
      <c r="AL50" s="24" t="s">
        <v>278</v>
      </c>
      <c r="AM50" s="20"/>
      <c r="AN50" s="9"/>
      <c r="AO50" s="9"/>
      <c r="AP50" s="9"/>
      <c r="AQ50" s="9"/>
      <c r="AR50" s="9"/>
      <c r="AS50" s="9"/>
      <c r="AT50" s="9"/>
    </row>
    <row r="51" spans="1:46" s="4" customFormat="1" ht="106.5" customHeight="1">
      <c r="A51" s="24" t="s">
        <v>130</v>
      </c>
      <c r="B51" s="21" t="s">
        <v>297</v>
      </c>
      <c r="C51" s="136" t="s">
        <v>398</v>
      </c>
      <c r="D51" s="24" t="s">
        <v>399</v>
      </c>
      <c r="E51" s="24" t="s">
        <v>400</v>
      </c>
      <c r="F51" s="24" t="s">
        <v>364</v>
      </c>
      <c r="G51" s="24" t="s">
        <v>381</v>
      </c>
      <c r="H51" s="24" t="s">
        <v>190</v>
      </c>
      <c r="I51" s="24" t="s">
        <v>366</v>
      </c>
      <c r="J51" s="24" t="s">
        <v>367</v>
      </c>
      <c r="K51" s="21" t="s">
        <v>368</v>
      </c>
      <c r="L51" s="24">
        <v>26.27</v>
      </c>
      <c r="M51" s="24">
        <v>26.27</v>
      </c>
      <c r="N51" s="24"/>
      <c r="O51" s="24"/>
      <c r="P51" s="24"/>
      <c r="Q51" s="24">
        <v>26.27</v>
      </c>
      <c r="R51" s="24"/>
      <c r="S51" s="24"/>
      <c r="T51" s="24"/>
      <c r="U51" s="24"/>
      <c r="V51" s="52"/>
      <c r="W51" s="52"/>
      <c r="X51" s="52"/>
      <c r="Y51" s="52"/>
      <c r="Z51" s="52"/>
      <c r="AA51" s="24" t="s">
        <v>126</v>
      </c>
      <c r="AB51" s="24" t="s">
        <v>107</v>
      </c>
      <c r="AC51" s="24" t="s">
        <v>107</v>
      </c>
      <c r="AD51" s="24" t="s">
        <v>107</v>
      </c>
      <c r="AE51" s="24" t="s">
        <v>107</v>
      </c>
      <c r="AF51" s="24" t="s">
        <v>127</v>
      </c>
      <c r="AG51" s="24">
        <v>9</v>
      </c>
      <c r="AH51" s="24">
        <v>13</v>
      </c>
      <c r="AI51" s="24">
        <v>49</v>
      </c>
      <c r="AJ51" s="24">
        <v>136</v>
      </c>
      <c r="AK51" s="24" t="s">
        <v>277</v>
      </c>
      <c r="AL51" s="24" t="s">
        <v>401</v>
      </c>
      <c r="AM51" s="20"/>
      <c r="AN51" s="9"/>
      <c r="AO51" s="9"/>
      <c r="AP51" s="9"/>
      <c r="AQ51" s="9"/>
      <c r="AR51" s="9"/>
      <c r="AS51" s="9"/>
      <c r="AT51" s="9"/>
    </row>
    <row r="52" spans="1:46" s="4" customFormat="1" ht="123" customHeight="1">
      <c r="A52" s="24" t="s">
        <v>130</v>
      </c>
      <c r="B52" s="21" t="s">
        <v>297</v>
      </c>
      <c r="C52" s="136" t="s">
        <v>402</v>
      </c>
      <c r="D52" s="24" t="s">
        <v>403</v>
      </c>
      <c r="E52" s="24" t="s">
        <v>404</v>
      </c>
      <c r="F52" s="24" t="s">
        <v>135</v>
      </c>
      <c r="G52" s="24" t="s">
        <v>405</v>
      </c>
      <c r="H52" s="24">
        <v>2021</v>
      </c>
      <c r="I52" s="24" t="s">
        <v>137</v>
      </c>
      <c r="J52" s="45" t="s">
        <v>406</v>
      </c>
      <c r="K52" s="21">
        <v>18991089999</v>
      </c>
      <c r="L52" s="24">
        <v>125</v>
      </c>
      <c r="M52" s="24">
        <v>125</v>
      </c>
      <c r="N52" s="24"/>
      <c r="O52" s="24"/>
      <c r="P52" s="24"/>
      <c r="Q52" s="24">
        <v>125</v>
      </c>
      <c r="R52" s="24"/>
      <c r="S52" s="24"/>
      <c r="T52" s="24"/>
      <c r="U52" s="24"/>
      <c r="V52" s="52"/>
      <c r="W52" s="52"/>
      <c r="X52" s="52"/>
      <c r="Y52" s="52"/>
      <c r="Z52" s="52"/>
      <c r="AA52" s="24" t="s">
        <v>126</v>
      </c>
      <c r="AB52" s="24" t="s">
        <v>107</v>
      </c>
      <c r="AC52" s="24" t="s">
        <v>127</v>
      </c>
      <c r="AD52" s="24" t="s">
        <v>107</v>
      </c>
      <c r="AE52" s="24" t="s">
        <v>107</v>
      </c>
      <c r="AF52" s="24" t="s">
        <v>127</v>
      </c>
      <c r="AG52" s="45">
        <v>11</v>
      </c>
      <c r="AH52" s="45">
        <v>19</v>
      </c>
      <c r="AI52" s="45">
        <v>271</v>
      </c>
      <c r="AJ52" s="45">
        <v>667</v>
      </c>
      <c r="AK52" s="24" t="s">
        <v>145</v>
      </c>
      <c r="AL52" s="24" t="s">
        <v>407</v>
      </c>
      <c r="AM52" s="20"/>
      <c r="AN52" s="9"/>
      <c r="AO52" s="9"/>
      <c r="AP52" s="9"/>
      <c r="AQ52" s="9"/>
      <c r="AR52" s="9"/>
      <c r="AS52" s="9"/>
      <c r="AT52" s="9"/>
    </row>
    <row r="53" spans="1:46" s="4" customFormat="1" ht="132.75" customHeight="1">
      <c r="A53" s="24" t="s">
        <v>130</v>
      </c>
      <c r="B53" s="21" t="s">
        <v>297</v>
      </c>
      <c r="C53" s="136" t="s">
        <v>408</v>
      </c>
      <c r="D53" s="24" t="s">
        <v>409</v>
      </c>
      <c r="E53" s="24" t="s">
        <v>410</v>
      </c>
      <c r="F53" s="24" t="s">
        <v>160</v>
      </c>
      <c r="G53" s="24" t="s">
        <v>411</v>
      </c>
      <c r="H53" s="24">
        <v>2021</v>
      </c>
      <c r="I53" s="24" t="s">
        <v>162</v>
      </c>
      <c r="J53" s="24" t="s">
        <v>412</v>
      </c>
      <c r="K53" s="21">
        <v>13572671777</v>
      </c>
      <c r="L53" s="24">
        <v>96</v>
      </c>
      <c r="M53" s="24">
        <v>96</v>
      </c>
      <c r="N53" s="21"/>
      <c r="O53" s="21"/>
      <c r="P53" s="24">
        <v>76</v>
      </c>
      <c r="Q53" s="24">
        <v>20</v>
      </c>
      <c r="R53" s="24"/>
      <c r="S53" s="24"/>
      <c r="T53" s="24"/>
      <c r="U53" s="24"/>
      <c r="V53" s="52"/>
      <c r="W53" s="52"/>
      <c r="X53" s="52"/>
      <c r="Y53" s="52"/>
      <c r="Z53" s="52"/>
      <c r="AA53" s="24" t="s">
        <v>126</v>
      </c>
      <c r="AB53" s="24" t="s">
        <v>107</v>
      </c>
      <c r="AC53" s="24" t="s">
        <v>127</v>
      </c>
      <c r="AD53" s="24" t="s">
        <v>107</v>
      </c>
      <c r="AE53" s="24" t="s">
        <v>107</v>
      </c>
      <c r="AF53" s="24" t="s">
        <v>127</v>
      </c>
      <c r="AG53" s="24">
        <v>72</v>
      </c>
      <c r="AH53" s="24">
        <v>200</v>
      </c>
      <c r="AI53" s="24">
        <v>540</v>
      </c>
      <c r="AJ53" s="24">
        <v>1420</v>
      </c>
      <c r="AK53" s="24" t="s">
        <v>164</v>
      </c>
      <c r="AL53" s="24" t="s">
        <v>165</v>
      </c>
      <c r="AM53" s="20"/>
      <c r="AN53" s="9"/>
      <c r="AO53" s="9"/>
      <c r="AP53" s="9"/>
      <c r="AQ53" s="9"/>
      <c r="AR53" s="9"/>
      <c r="AS53" s="9"/>
      <c r="AT53" s="9"/>
    </row>
    <row r="54" spans="1:46" s="4" customFormat="1" ht="132.75" customHeight="1">
      <c r="A54" s="24" t="s">
        <v>130</v>
      </c>
      <c r="B54" s="21" t="s">
        <v>297</v>
      </c>
      <c r="C54" s="136" t="s">
        <v>413</v>
      </c>
      <c r="D54" s="24" t="s">
        <v>414</v>
      </c>
      <c r="E54" s="24" t="s">
        <v>415</v>
      </c>
      <c r="F54" s="24" t="s">
        <v>160</v>
      </c>
      <c r="G54" s="24" t="s">
        <v>416</v>
      </c>
      <c r="H54" s="27">
        <v>2021</v>
      </c>
      <c r="I54" s="24" t="s">
        <v>162</v>
      </c>
      <c r="J54" s="20" t="s">
        <v>163</v>
      </c>
      <c r="K54" s="21">
        <v>18091209790</v>
      </c>
      <c r="L54" s="24">
        <v>60</v>
      </c>
      <c r="M54" s="24">
        <v>60</v>
      </c>
      <c r="N54" s="21"/>
      <c r="O54" s="24">
        <v>50</v>
      </c>
      <c r="P54" s="21"/>
      <c r="Q54" s="24">
        <v>10</v>
      </c>
      <c r="R54" s="24"/>
      <c r="S54" s="24"/>
      <c r="T54" s="24"/>
      <c r="U54" s="24"/>
      <c r="V54" s="52"/>
      <c r="W54" s="52"/>
      <c r="X54" s="52"/>
      <c r="Y54" s="52"/>
      <c r="Z54" s="52"/>
      <c r="AA54" s="24" t="s">
        <v>126</v>
      </c>
      <c r="AB54" s="24" t="s">
        <v>107</v>
      </c>
      <c r="AC54" s="24" t="s">
        <v>127</v>
      </c>
      <c r="AD54" s="24" t="s">
        <v>107</v>
      </c>
      <c r="AE54" s="24" t="s">
        <v>107</v>
      </c>
      <c r="AF54" s="24" t="s">
        <v>127</v>
      </c>
      <c r="AG54" s="24">
        <v>26</v>
      </c>
      <c r="AH54" s="24">
        <v>62</v>
      </c>
      <c r="AI54" s="24">
        <v>335</v>
      </c>
      <c r="AJ54" s="24">
        <v>876</v>
      </c>
      <c r="AK54" s="24" t="s">
        <v>164</v>
      </c>
      <c r="AL54" s="24" t="s">
        <v>165</v>
      </c>
      <c r="AM54" s="20"/>
      <c r="AN54" s="9"/>
      <c r="AO54" s="9"/>
      <c r="AP54" s="9"/>
      <c r="AQ54" s="9"/>
      <c r="AR54" s="9"/>
      <c r="AS54" s="9"/>
      <c r="AT54" s="9"/>
    </row>
    <row r="55" spans="1:46" s="4" customFormat="1" ht="132.75" customHeight="1">
      <c r="A55" s="24" t="s">
        <v>130</v>
      </c>
      <c r="B55" s="21" t="s">
        <v>297</v>
      </c>
      <c r="C55" s="136" t="s">
        <v>417</v>
      </c>
      <c r="D55" s="24" t="s">
        <v>418</v>
      </c>
      <c r="E55" s="24" t="s">
        <v>419</v>
      </c>
      <c r="F55" s="24" t="s">
        <v>160</v>
      </c>
      <c r="G55" s="24" t="s">
        <v>420</v>
      </c>
      <c r="H55" s="27">
        <v>2021</v>
      </c>
      <c r="I55" s="24" t="s">
        <v>162</v>
      </c>
      <c r="J55" s="20" t="s">
        <v>163</v>
      </c>
      <c r="K55" s="21">
        <v>18091209790</v>
      </c>
      <c r="L55" s="24">
        <v>75</v>
      </c>
      <c r="M55" s="24">
        <v>75</v>
      </c>
      <c r="N55" s="24"/>
      <c r="O55" s="24"/>
      <c r="P55" s="24"/>
      <c r="Q55" s="24">
        <v>75</v>
      </c>
      <c r="R55" s="24"/>
      <c r="S55" s="24"/>
      <c r="T55" s="24"/>
      <c r="U55" s="24"/>
      <c r="V55" s="52"/>
      <c r="W55" s="52"/>
      <c r="X55" s="52"/>
      <c r="Y55" s="52"/>
      <c r="Z55" s="52"/>
      <c r="AA55" s="24" t="s">
        <v>126</v>
      </c>
      <c r="AB55" s="24" t="s">
        <v>107</v>
      </c>
      <c r="AC55" s="24" t="s">
        <v>127</v>
      </c>
      <c r="AD55" s="24" t="s">
        <v>107</v>
      </c>
      <c r="AE55" s="24" t="s">
        <v>107</v>
      </c>
      <c r="AF55" s="24" t="s">
        <v>127</v>
      </c>
      <c r="AG55" s="24">
        <v>32</v>
      </c>
      <c r="AH55" s="24">
        <v>94</v>
      </c>
      <c r="AI55" s="24">
        <v>331</v>
      </c>
      <c r="AJ55" s="24">
        <v>998</v>
      </c>
      <c r="AK55" s="24" t="s">
        <v>164</v>
      </c>
      <c r="AL55" s="24" t="s">
        <v>165</v>
      </c>
      <c r="AM55" s="20"/>
      <c r="AN55" s="9"/>
      <c r="AO55" s="9"/>
      <c r="AP55" s="9"/>
      <c r="AQ55" s="9"/>
      <c r="AR55" s="9"/>
      <c r="AS55" s="9"/>
      <c r="AT55" s="9"/>
    </row>
    <row r="56" spans="1:46" s="4" customFormat="1" ht="132.75" customHeight="1">
      <c r="A56" s="24" t="s">
        <v>130</v>
      </c>
      <c r="B56" s="21" t="s">
        <v>297</v>
      </c>
      <c r="C56" s="136" t="s">
        <v>421</v>
      </c>
      <c r="D56" s="24" t="s">
        <v>418</v>
      </c>
      <c r="E56" s="24" t="s">
        <v>422</v>
      </c>
      <c r="F56" s="24" t="s">
        <v>160</v>
      </c>
      <c r="G56" s="24" t="s">
        <v>420</v>
      </c>
      <c r="H56" s="27">
        <v>2021</v>
      </c>
      <c r="I56" s="24" t="s">
        <v>162</v>
      </c>
      <c r="J56" s="24" t="s">
        <v>423</v>
      </c>
      <c r="K56" s="24" t="s">
        <v>424</v>
      </c>
      <c r="L56" s="24">
        <v>98</v>
      </c>
      <c r="M56" s="24">
        <v>98</v>
      </c>
      <c r="N56" s="24"/>
      <c r="O56" s="24"/>
      <c r="P56" s="24"/>
      <c r="Q56" s="24">
        <v>98</v>
      </c>
      <c r="R56" s="24"/>
      <c r="S56" s="24"/>
      <c r="T56" s="24"/>
      <c r="U56" s="24"/>
      <c r="V56" s="52"/>
      <c r="W56" s="52"/>
      <c r="X56" s="52"/>
      <c r="Y56" s="52"/>
      <c r="Z56" s="52"/>
      <c r="AA56" s="24" t="s">
        <v>126</v>
      </c>
      <c r="AB56" s="24" t="s">
        <v>107</v>
      </c>
      <c r="AC56" s="24" t="s">
        <v>127</v>
      </c>
      <c r="AD56" s="24" t="s">
        <v>107</v>
      </c>
      <c r="AE56" s="24" t="s">
        <v>107</v>
      </c>
      <c r="AF56" s="24" t="s">
        <v>127</v>
      </c>
      <c r="AG56" s="24">
        <v>32</v>
      </c>
      <c r="AH56" s="24">
        <v>94</v>
      </c>
      <c r="AI56" s="24">
        <v>331</v>
      </c>
      <c r="AJ56" s="24">
        <v>998</v>
      </c>
      <c r="AK56" s="24" t="s">
        <v>164</v>
      </c>
      <c r="AL56" s="24" t="s">
        <v>165</v>
      </c>
      <c r="AM56" s="20"/>
      <c r="AN56" s="9"/>
      <c r="AO56" s="9"/>
      <c r="AP56" s="9"/>
      <c r="AQ56" s="9"/>
      <c r="AR56" s="9"/>
      <c r="AS56" s="9"/>
      <c r="AT56" s="9"/>
    </row>
    <row r="57" spans="1:46" s="4" customFormat="1" ht="132.75" customHeight="1">
      <c r="A57" s="24" t="s">
        <v>130</v>
      </c>
      <c r="B57" s="21" t="s">
        <v>297</v>
      </c>
      <c r="C57" s="136" t="s">
        <v>425</v>
      </c>
      <c r="D57" s="24" t="s">
        <v>426</v>
      </c>
      <c r="E57" s="24" t="s">
        <v>427</v>
      </c>
      <c r="F57" s="24" t="s">
        <v>160</v>
      </c>
      <c r="G57" s="24" t="s">
        <v>428</v>
      </c>
      <c r="H57" s="23">
        <v>2021</v>
      </c>
      <c r="I57" s="24" t="s">
        <v>162</v>
      </c>
      <c r="J57" s="24" t="s">
        <v>429</v>
      </c>
      <c r="K57" s="24" t="s">
        <v>424</v>
      </c>
      <c r="L57" s="24">
        <v>16</v>
      </c>
      <c r="M57" s="24">
        <v>16</v>
      </c>
      <c r="N57" s="24"/>
      <c r="O57" s="24"/>
      <c r="P57" s="24"/>
      <c r="Q57" s="24">
        <v>16</v>
      </c>
      <c r="R57" s="24"/>
      <c r="S57" s="24"/>
      <c r="T57" s="24"/>
      <c r="U57" s="24"/>
      <c r="V57" s="52"/>
      <c r="W57" s="52"/>
      <c r="X57" s="52"/>
      <c r="Y57" s="52"/>
      <c r="Z57" s="52"/>
      <c r="AA57" s="24" t="s">
        <v>126</v>
      </c>
      <c r="AB57" s="24" t="s">
        <v>107</v>
      </c>
      <c r="AC57" s="24" t="s">
        <v>127</v>
      </c>
      <c r="AD57" s="24" t="s">
        <v>107</v>
      </c>
      <c r="AE57" s="24" t="s">
        <v>107</v>
      </c>
      <c r="AF57" s="24" t="s">
        <v>127</v>
      </c>
      <c r="AG57" s="24">
        <v>51</v>
      </c>
      <c r="AH57" s="24">
        <v>100</v>
      </c>
      <c r="AI57" s="24">
        <v>95</v>
      </c>
      <c r="AJ57" s="24">
        <v>318</v>
      </c>
      <c r="AK57" s="24" t="s">
        <v>430</v>
      </c>
      <c r="AL57" s="24" t="s">
        <v>431</v>
      </c>
      <c r="AM57" s="20"/>
      <c r="AN57" s="9"/>
      <c r="AO57" s="9"/>
      <c r="AP57" s="9"/>
      <c r="AQ57" s="9"/>
      <c r="AR57" s="9"/>
      <c r="AS57" s="9"/>
      <c r="AT57" s="9"/>
    </row>
    <row r="58" spans="1:46" s="4" customFormat="1" ht="129.75" customHeight="1">
      <c r="A58" s="24" t="s">
        <v>130</v>
      </c>
      <c r="B58" s="21" t="s">
        <v>297</v>
      </c>
      <c r="C58" s="136" t="s">
        <v>432</v>
      </c>
      <c r="D58" s="24" t="s">
        <v>433</v>
      </c>
      <c r="E58" s="24" t="s">
        <v>434</v>
      </c>
      <c r="F58" s="24" t="s">
        <v>188</v>
      </c>
      <c r="G58" s="24" t="s">
        <v>435</v>
      </c>
      <c r="H58" s="23" t="s">
        <v>190</v>
      </c>
      <c r="I58" s="24" t="s">
        <v>191</v>
      </c>
      <c r="J58" s="20" t="s">
        <v>436</v>
      </c>
      <c r="K58" s="21">
        <v>13892221639</v>
      </c>
      <c r="L58" s="40">
        <v>197.5</v>
      </c>
      <c r="M58" s="40">
        <v>197.5</v>
      </c>
      <c r="N58" s="40"/>
      <c r="O58" s="40"/>
      <c r="P58" s="40"/>
      <c r="Q58" s="40">
        <v>197.5</v>
      </c>
      <c r="R58" s="24"/>
      <c r="S58" s="24"/>
      <c r="T58" s="24"/>
      <c r="U58" s="24"/>
      <c r="V58" s="52"/>
      <c r="W58" s="52"/>
      <c r="X58" s="52"/>
      <c r="Y58" s="52"/>
      <c r="Z58" s="52"/>
      <c r="AA58" s="20" t="s">
        <v>126</v>
      </c>
      <c r="AB58" s="24" t="s">
        <v>107</v>
      </c>
      <c r="AC58" s="24" t="s">
        <v>127</v>
      </c>
      <c r="AD58" s="24" t="s">
        <v>107</v>
      </c>
      <c r="AE58" s="24" t="s">
        <v>107</v>
      </c>
      <c r="AF58" s="24" t="s">
        <v>127</v>
      </c>
      <c r="AG58" s="20">
        <v>35</v>
      </c>
      <c r="AH58" s="20">
        <v>91</v>
      </c>
      <c r="AI58" s="20">
        <v>315</v>
      </c>
      <c r="AJ58" s="20">
        <v>839</v>
      </c>
      <c r="AK58" s="24" t="s">
        <v>145</v>
      </c>
      <c r="AL58" s="56" t="s">
        <v>437</v>
      </c>
      <c r="AM58" s="20"/>
      <c r="AN58" s="9"/>
      <c r="AO58" s="9"/>
      <c r="AP58" s="9"/>
      <c r="AQ58" s="9"/>
      <c r="AR58" s="9"/>
      <c r="AS58" s="9"/>
      <c r="AT58" s="9"/>
    </row>
    <row r="59" spans="1:46" s="4" customFormat="1" ht="136.5" customHeight="1">
      <c r="A59" s="24" t="s">
        <v>130</v>
      </c>
      <c r="B59" s="21" t="s">
        <v>297</v>
      </c>
      <c r="C59" s="136" t="s">
        <v>438</v>
      </c>
      <c r="D59" s="24" t="s">
        <v>439</v>
      </c>
      <c r="E59" s="24" t="s">
        <v>440</v>
      </c>
      <c r="F59" s="24" t="s">
        <v>188</v>
      </c>
      <c r="G59" s="24" t="s">
        <v>441</v>
      </c>
      <c r="H59" s="23" t="s">
        <v>190</v>
      </c>
      <c r="I59" s="24" t="s">
        <v>191</v>
      </c>
      <c r="J59" s="20" t="s">
        <v>192</v>
      </c>
      <c r="K59" s="21">
        <v>13892215599</v>
      </c>
      <c r="L59" s="40">
        <v>80</v>
      </c>
      <c r="M59" s="40">
        <v>80</v>
      </c>
      <c r="N59" s="20"/>
      <c r="O59" s="20"/>
      <c r="P59" s="20"/>
      <c r="Q59" s="40">
        <v>80</v>
      </c>
      <c r="R59" s="24"/>
      <c r="S59" s="24"/>
      <c r="T59" s="24"/>
      <c r="U59" s="24"/>
      <c r="V59" s="52"/>
      <c r="W59" s="52"/>
      <c r="X59" s="52"/>
      <c r="Y59" s="52"/>
      <c r="Z59" s="52"/>
      <c r="AA59" s="20" t="s">
        <v>126</v>
      </c>
      <c r="AB59" s="24" t="s">
        <v>107</v>
      </c>
      <c r="AC59" s="24" t="s">
        <v>127</v>
      </c>
      <c r="AD59" s="24" t="s">
        <v>107</v>
      </c>
      <c r="AE59" s="24" t="s">
        <v>107</v>
      </c>
      <c r="AF59" s="24" t="s">
        <v>127</v>
      </c>
      <c r="AG59" s="20">
        <v>36</v>
      </c>
      <c r="AH59" s="20">
        <v>74</v>
      </c>
      <c r="AI59" s="20">
        <v>284</v>
      </c>
      <c r="AJ59" s="20">
        <v>738</v>
      </c>
      <c r="AK59" s="24" t="s">
        <v>164</v>
      </c>
      <c r="AL59" s="24" t="s">
        <v>442</v>
      </c>
      <c r="AM59" s="20"/>
      <c r="AN59" s="9"/>
      <c r="AO59" s="9"/>
      <c r="AP59" s="9"/>
      <c r="AQ59" s="9"/>
      <c r="AR59" s="9"/>
      <c r="AS59" s="9"/>
      <c r="AT59" s="9"/>
    </row>
    <row r="60" spans="1:46" s="4" customFormat="1" ht="135" customHeight="1">
      <c r="A60" s="24" t="s">
        <v>130</v>
      </c>
      <c r="B60" s="21" t="s">
        <v>297</v>
      </c>
      <c r="C60" s="136" t="s">
        <v>443</v>
      </c>
      <c r="D60" s="24" t="s">
        <v>444</v>
      </c>
      <c r="E60" s="24" t="s">
        <v>445</v>
      </c>
      <c r="F60" s="24" t="s">
        <v>188</v>
      </c>
      <c r="G60" s="24" t="s">
        <v>446</v>
      </c>
      <c r="H60" s="23" t="s">
        <v>190</v>
      </c>
      <c r="I60" s="24" t="s">
        <v>191</v>
      </c>
      <c r="J60" s="20" t="s">
        <v>192</v>
      </c>
      <c r="K60" s="21">
        <v>13892215599</v>
      </c>
      <c r="L60" s="40">
        <v>190</v>
      </c>
      <c r="M60" s="40">
        <v>190</v>
      </c>
      <c r="N60" s="20"/>
      <c r="O60" s="20"/>
      <c r="P60" s="20"/>
      <c r="Q60" s="40">
        <v>190</v>
      </c>
      <c r="R60" s="24"/>
      <c r="S60" s="24"/>
      <c r="T60" s="24"/>
      <c r="U60" s="24"/>
      <c r="V60" s="52"/>
      <c r="W60" s="52"/>
      <c r="X60" s="52"/>
      <c r="Y60" s="52"/>
      <c r="Z60" s="52"/>
      <c r="AA60" s="20" t="s">
        <v>126</v>
      </c>
      <c r="AB60" s="24" t="s">
        <v>107</v>
      </c>
      <c r="AC60" s="24" t="s">
        <v>127</v>
      </c>
      <c r="AD60" s="24" t="s">
        <v>107</v>
      </c>
      <c r="AE60" s="24" t="s">
        <v>107</v>
      </c>
      <c r="AF60" s="24" t="s">
        <v>127</v>
      </c>
      <c r="AG60" s="20">
        <v>28</v>
      </c>
      <c r="AH60" s="20">
        <v>52</v>
      </c>
      <c r="AI60" s="20">
        <v>256</v>
      </c>
      <c r="AJ60" s="20">
        <v>643</v>
      </c>
      <c r="AK60" s="24" t="s">
        <v>164</v>
      </c>
      <c r="AL60" s="24" t="s">
        <v>442</v>
      </c>
      <c r="AM60" s="20"/>
      <c r="AN60" s="9"/>
      <c r="AO60" s="9"/>
      <c r="AP60" s="9"/>
      <c r="AQ60" s="9"/>
      <c r="AR60" s="9"/>
      <c r="AS60" s="9"/>
      <c r="AT60" s="9"/>
    </row>
    <row r="61" spans="1:46" s="4" customFormat="1" ht="114" customHeight="1">
      <c r="A61" s="24" t="s">
        <v>130</v>
      </c>
      <c r="B61" s="21" t="s">
        <v>297</v>
      </c>
      <c r="C61" s="136" t="s">
        <v>447</v>
      </c>
      <c r="D61" s="24" t="s">
        <v>448</v>
      </c>
      <c r="E61" s="24" t="s">
        <v>449</v>
      </c>
      <c r="F61" s="24" t="s">
        <v>188</v>
      </c>
      <c r="G61" s="24" t="s">
        <v>450</v>
      </c>
      <c r="H61" s="23" t="s">
        <v>190</v>
      </c>
      <c r="I61" s="24" t="s">
        <v>191</v>
      </c>
      <c r="J61" s="20" t="s">
        <v>451</v>
      </c>
      <c r="K61" s="21" t="s">
        <v>452</v>
      </c>
      <c r="L61" s="40">
        <v>70</v>
      </c>
      <c r="M61" s="40">
        <v>70</v>
      </c>
      <c r="N61" s="20"/>
      <c r="O61" s="20"/>
      <c r="P61" s="20"/>
      <c r="Q61" s="40">
        <v>70</v>
      </c>
      <c r="R61" s="24"/>
      <c r="S61" s="24"/>
      <c r="T61" s="24"/>
      <c r="U61" s="24"/>
      <c r="V61" s="52"/>
      <c r="W61" s="52"/>
      <c r="X61" s="52"/>
      <c r="Y61" s="52"/>
      <c r="Z61" s="52"/>
      <c r="AA61" s="20" t="s">
        <v>126</v>
      </c>
      <c r="AB61" s="24" t="s">
        <v>107</v>
      </c>
      <c r="AC61" s="24" t="s">
        <v>127</v>
      </c>
      <c r="AD61" s="24" t="s">
        <v>107</v>
      </c>
      <c r="AE61" s="24" t="s">
        <v>107</v>
      </c>
      <c r="AF61" s="24" t="s">
        <v>127</v>
      </c>
      <c r="AG61" s="20">
        <v>27</v>
      </c>
      <c r="AH61" s="20">
        <v>57</v>
      </c>
      <c r="AI61" s="20">
        <v>332</v>
      </c>
      <c r="AJ61" s="20">
        <v>873</v>
      </c>
      <c r="AK61" s="40" t="s">
        <v>145</v>
      </c>
      <c r="AL61" s="56" t="s">
        <v>437</v>
      </c>
      <c r="AM61" s="20"/>
      <c r="AN61" s="9"/>
      <c r="AO61" s="9"/>
      <c r="AP61" s="9"/>
      <c r="AQ61" s="9"/>
      <c r="AR61" s="9"/>
      <c r="AS61" s="9"/>
      <c r="AT61" s="9"/>
    </row>
    <row r="62" spans="1:46" s="4" customFormat="1" ht="124.5" customHeight="1">
      <c r="A62" s="24" t="s">
        <v>130</v>
      </c>
      <c r="B62" s="21" t="s">
        <v>297</v>
      </c>
      <c r="C62" s="136" t="s">
        <v>453</v>
      </c>
      <c r="D62" s="24" t="s">
        <v>454</v>
      </c>
      <c r="E62" s="24" t="s">
        <v>455</v>
      </c>
      <c r="F62" s="24" t="s">
        <v>188</v>
      </c>
      <c r="G62" s="24" t="s">
        <v>456</v>
      </c>
      <c r="H62" s="23" t="s">
        <v>190</v>
      </c>
      <c r="I62" s="24" t="s">
        <v>191</v>
      </c>
      <c r="J62" s="20" t="s">
        <v>457</v>
      </c>
      <c r="K62" s="21" t="s">
        <v>458</v>
      </c>
      <c r="L62" s="40">
        <v>80</v>
      </c>
      <c r="M62" s="40">
        <v>80</v>
      </c>
      <c r="N62" s="20"/>
      <c r="O62" s="20"/>
      <c r="P62" s="20"/>
      <c r="Q62" s="40">
        <v>80</v>
      </c>
      <c r="R62" s="24"/>
      <c r="S62" s="24"/>
      <c r="T62" s="24"/>
      <c r="U62" s="24"/>
      <c r="V62" s="52"/>
      <c r="W62" s="52"/>
      <c r="X62" s="52"/>
      <c r="Y62" s="52"/>
      <c r="Z62" s="52"/>
      <c r="AA62" s="20" t="s">
        <v>126</v>
      </c>
      <c r="AB62" s="24" t="s">
        <v>107</v>
      </c>
      <c r="AC62" s="24" t="s">
        <v>127</v>
      </c>
      <c r="AD62" s="24" t="s">
        <v>107</v>
      </c>
      <c r="AE62" s="24" t="s">
        <v>107</v>
      </c>
      <c r="AF62" s="24" t="s">
        <v>127</v>
      </c>
      <c r="AG62" s="20">
        <v>24</v>
      </c>
      <c r="AH62" s="20">
        <v>55</v>
      </c>
      <c r="AI62" s="20">
        <v>267</v>
      </c>
      <c r="AJ62" s="20">
        <v>624</v>
      </c>
      <c r="AK62" s="24" t="s">
        <v>164</v>
      </c>
      <c r="AL62" s="24" t="s">
        <v>442</v>
      </c>
      <c r="AM62" s="20"/>
      <c r="AN62" s="9"/>
      <c r="AO62" s="9"/>
      <c r="AP62" s="9"/>
      <c r="AQ62" s="9"/>
      <c r="AR62" s="9"/>
      <c r="AS62" s="9"/>
      <c r="AT62" s="9"/>
    </row>
    <row r="63" spans="1:46" s="4" customFormat="1" ht="130.5" customHeight="1">
      <c r="A63" s="24" t="s">
        <v>130</v>
      </c>
      <c r="B63" s="21" t="s">
        <v>297</v>
      </c>
      <c r="C63" s="136" t="s">
        <v>459</v>
      </c>
      <c r="D63" s="24" t="s">
        <v>460</v>
      </c>
      <c r="E63" s="25" t="s">
        <v>461</v>
      </c>
      <c r="F63" s="24" t="s">
        <v>188</v>
      </c>
      <c r="G63" s="24" t="s">
        <v>462</v>
      </c>
      <c r="H63" s="23" t="s">
        <v>190</v>
      </c>
      <c r="I63" s="24" t="s">
        <v>191</v>
      </c>
      <c r="J63" s="24" t="s">
        <v>436</v>
      </c>
      <c r="K63" s="21">
        <v>13892221639</v>
      </c>
      <c r="L63" s="40">
        <v>27</v>
      </c>
      <c r="M63" s="40">
        <v>27</v>
      </c>
      <c r="N63" s="24"/>
      <c r="O63" s="24"/>
      <c r="P63" s="24"/>
      <c r="Q63" s="40">
        <v>27</v>
      </c>
      <c r="R63" s="24"/>
      <c r="S63" s="24"/>
      <c r="T63" s="24"/>
      <c r="U63" s="24"/>
      <c r="V63" s="50"/>
      <c r="W63" s="50"/>
      <c r="X63" s="50"/>
      <c r="Y63" s="50"/>
      <c r="Z63" s="50"/>
      <c r="AA63" s="24" t="s">
        <v>126</v>
      </c>
      <c r="AB63" s="24" t="s">
        <v>107</v>
      </c>
      <c r="AC63" s="24" t="s">
        <v>127</v>
      </c>
      <c r="AD63" s="24" t="s">
        <v>107</v>
      </c>
      <c r="AE63" s="24" t="s">
        <v>107</v>
      </c>
      <c r="AF63" s="24" t="s">
        <v>127</v>
      </c>
      <c r="AG63" s="24">
        <v>28</v>
      </c>
      <c r="AH63" s="24">
        <v>61</v>
      </c>
      <c r="AI63" s="24">
        <v>310</v>
      </c>
      <c r="AJ63" s="24">
        <v>806</v>
      </c>
      <c r="AK63" s="40" t="s">
        <v>463</v>
      </c>
      <c r="AL63" s="56" t="s">
        <v>464</v>
      </c>
      <c r="AM63" s="20"/>
      <c r="AN63" s="9"/>
      <c r="AO63" s="9"/>
      <c r="AP63" s="9"/>
      <c r="AQ63" s="9"/>
      <c r="AR63" s="9"/>
      <c r="AS63" s="9"/>
      <c r="AT63" s="9"/>
    </row>
    <row r="64" spans="1:46" s="6" customFormat="1" ht="132.75" customHeight="1">
      <c r="A64" s="24" t="s">
        <v>130</v>
      </c>
      <c r="B64" s="21" t="s">
        <v>297</v>
      </c>
      <c r="C64" s="136" t="s">
        <v>465</v>
      </c>
      <c r="D64" s="24" t="s">
        <v>466</v>
      </c>
      <c r="E64" s="24" t="s">
        <v>467</v>
      </c>
      <c r="F64" s="24" t="s">
        <v>197</v>
      </c>
      <c r="G64" s="24" t="s">
        <v>468</v>
      </c>
      <c r="H64" s="23">
        <v>2021</v>
      </c>
      <c r="I64" s="24" t="s">
        <v>197</v>
      </c>
      <c r="J64" s="24" t="s">
        <v>469</v>
      </c>
      <c r="K64" s="21">
        <v>13571226322</v>
      </c>
      <c r="L64" s="40">
        <v>40</v>
      </c>
      <c r="M64" s="40">
        <v>40</v>
      </c>
      <c r="N64" s="21"/>
      <c r="O64" s="21"/>
      <c r="P64" s="24">
        <v>20</v>
      </c>
      <c r="Q64" s="24">
        <v>20</v>
      </c>
      <c r="R64" s="20"/>
      <c r="S64" s="20"/>
      <c r="T64" s="20"/>
      <c r="U64" s="20"/>
      <c r="V64" s="49"/>
      <c r="W64" s="49"/>
      <c r="X64" s="49"/>
      <c r="Y64" s="49"/>
      <c r="Z64" s="49"/>
      <c r="AA64" s="24" t="s">
        <v>126</v>
      </c>
      <c r="AB64" s="24" t="s">
        <v>107</v>
      </c>
      <c r="AC64" s="24" t="s">
        <v>127</v>
      </c>
      <c r="AD64" s="24" t="s">
        <v>107</v>
      </c>
      <c r="AE64" s="24" t="s">
        <v>107</v>
      </c>
      <c r="AF64" s="24" t="s">
        <v>127</v>
      </c>
      <c r="AG64" s="24">
        <v>23</v>
      </c>
      <c r="AH64" s="24">
        <v>51</v>
      </c>
      <c r="AI64" s="24">
        <v>420</v>
      </c>
      <c r="AJ64" s="24">
        <v>1166</v>
      </c>
      <c r="AK64" s="40" t="s">
        <v>470</v>
      </c>
      <c r="AL64" s="56" t="s">
        <v>471</v>
      </c>
      <c r="AM64" s="20"/>
      <c r="AN64" s="7"/>
      <c r="AO64" s="7"/>
      <c r="AP64" s="7"/>
      <c r="AQ64" s="7"/>
      <c r="AR64" s="7"/>
      <c r="AS64" s="7"/>
      <c r="AT64" s="7"/>
    </row>
    <row r="65" spans="1:46" s="6" customFormat="1" ht="132.75" customHeight="1">
      <c r="A65" s="24" t="s">
        <v>130</v>
      </c>
      <c r="B65" s="21" t="s">
        <v>297</v>
      </c>
      <c r="C65" s="136" t="s">
        <v>472</v>
      </c>
      <c r="D65" s="24" t="s">
        <v>473</v>
      </c>
      <c r="E65" s="25" t="s">
        <v>474</v>
      </c>
      <c r="F65" s="24" t="s">
        <v>197</v>
      </c>
      <c r="G65" s="24" t="s">
        <v>468</v>
      </c>
      <c r="H65" s="23">
        <v>2021</v>
      </c>
      <c r="I65" s="24" t="s">
        <v>197</v>
      </c>
      <c r="J65" s="24" t="s">
        <v>469</v>
      </c>
      <c r="K65" s="21">
        <v>13571226322</v>
      </c>
      <c r="L65" s="40">
        <v>60</v>
      </c>
      <c r="M65" s="40">
        <v>60</v>
      </c>
      <c r="N65" s="21"/>
      <c r="O65" s="21"/>
      <c r="P65" s="24">
        <v>50</v>
      </c>
      <c r="Q65" s="24">
        <v>10</v>
      </c>
      <c r="R65" s="20"/>
      <c r="S65" s="20"/>
      <c r="T65" s="20"/>
      <c r="U65" s="20"/>
      <c r="V65" s="49"/>
      <c r="W65" s="49"/>
      <c r="X65" s="49"/>
      <c r="Y65" s="49"/>
      <c r="Z65" s="49"/>
      <c r="AA65" s="24" t="s">
        <v>126</v>
      </c>
      <c r="AB65" s="24" t="s">
        <v>107</v>
      </c>
      <c r="AC65" s="24" t="s">
        <v>127</v>
      </c>
      <c r="AD65" s="24" t="s">
        <v>107</v>
      </c>
      <c r="AE65" s="24" t="s">
        <v>107</v>
      </c>
      <c r="AF65" s="24" t="s">
        <v>127</v>
      </c>
      <c r="AG65" s="24">
        <v>23</v>
      </c>
      <c r="AH65" s="24">
        <v>51</v>
      </c>
      <c r="AI65" s="24">
        <v>420</v>
      </c>
      <c r="AJ65" s="24">
        <v>1166</v>
      </c>
      <c r="AK65" s="40" t="s">
        <v>470</v>
      </c>
      <c r="AL65" s="56" t="s">
        <v>471</v>
      </c>
      <c r="AM65" s="20"/>
      <c r="AN65" s="7"/>
      <c r="AO65" s="7"/>
      <c r="AP65" s="7"/>
      <c r="AQ65" s="7"/>
      <c r="AR65" s="7"/>
      <c r="AS65" s="7"/>
      <c r="AT65" s="7"/>
    </row>
    <row r="66" spans="1:46" s="6" customFormat="1" ht="115.5" customHeight="1">
      <c r="A66" s="24" t="s">
        <v>130</v>
      </c>
      <c r="B66" s="21" t="s">
        <v>297</v>
      </c>
      <c r="C66" s="136" t="s">
        <v>475</v>
      </c>
      <c r="D66" s="24" t="s">
        <v>476</v>
      </c>
      <c r="E66" s="24" t="s">
        <v>477</v>
      </c>
      <c r="F66" s="24" t="s">
        <v>197</v>
      </c>
      <c r="G66" s="24" t="s">
        <v>478</v>
      </c>
      <c r="H66" s="23">
        <v>2021</v>
      </c>
      <c r="I66" s="24" t="s">
        <v>197</v>
      </c>
      <c r="J66" s="24" t="s">
        <v>469</v>
      </c>
      <c r="K66" s="21">
        <v>13571226322</v>
      </c>
      <c r="L66" s="40">
        <v>48.5</v>
      </c>
      <c r="M66" s="40">
        <v>48.5</v>
      </c>
      <c r="N66" s="24"/>
      <c r="O66" s="24"/>
      <c r="P66" s="24"/>
      <c r="Q66" s="24">
        <v>48.5</v>
      </c>
      <c r="R66" s="20"/>
      <c r="S66" s="20"/>
      <c r="T66" s="20"/>
      <c r="U66" s="20"/>
      <c r="V66" s="49"/>
      <c r="W66" s="49"/>
      <c r="X66" s="49"/>
      <c r="Y66" s="49"/>
      <c r="Z66" s="49"/>
      <c r="AA66" s="24" t="s">
        <v>126</v>
      </c>
      <c r="AB66" s="24" t="s">
        <v>107</v>
      </c>
      <c r="AC66" s="24" t="s">
        <v>127</v>
      </c>
      <c r="AD66" s="24" t="s">
        <v>107</v>
      </c>
      <c r="AE66" s="24" t="s">
        <v>107</v>
      </c>
      <c r="AF66" s="24" t="s">
        <v>127</v>
      </c>
      <c r="AG66" s="24">
        <v>17</v>
      </c>
      <c r="AH66" s="24">
        <v>42</v>
      </c>
      <c r="AI66" s="24">
        <v>390</v>
      </c>
      <c r="AJ66" s="24">
        <v>1261</v>
      </c>
      <c r="AK66" s="40" t="s">
        <v>164</v>
      </c>
      <c r="AL66" s="56" t="s">
        <v>479</v>
      </c>
      <c r="AM66" s="20"/>
      <c r="AN66" s="7"/>
      <c r="AO66" s="7"/>
      <c r="AP66" s="7"/>
      <c r="AQ66" s="7"/>
      <c r="AR66" s="7"/>
      <c r="AS66" s="7"/>
      <c r="AT66" s="7"/>
    </row>
    <row r="67" spans="1:46" s="6" customFormat="1" ht="109.5" customHeight="1">
      <c r="A67" s="24" t="s">
        <v>130</v>
      </c>
      <c r="B67" s="21" t="s">
        <v>297</v>
      </c>
      <c r="C67" s="136" t="s">
        <v>480</v>
      </c>
      <c r="D67" s="24" t="s">
        <v>481</v>
      </c>
      <c r="E67" s="25" t="s">
        <v>482</v>
      </c>
      <c r="F67" s="24" t="s">
        <v>290</v>
      </c>
      <c r="G67" s="24" t="s">
        <v>483</v>
      </c>
      <c r="H67" s="23">
        <v>2021</v>
      </c>
      <c r="I67" s="24" t="s">
        <v>484</v>
      </c>
      <c r="J67" s="24" t="s">
        <v>485</v>
      </c>
      <c r="K67" s="21">
        <v>15319591468</v>
      </c>
      <c r="L67" s="40">
        <v>230</v>
      </c>
      <c r="M67" s="40">
        <v>230</v>
      </c>
      <c r="N67" s="24">
        <v>160</v>
      </c>
      <c r="O67" s="21"/>
      <c r="P67" s="21"/>
      <c r="Q67" s="24">
        <v>70</v>
      </c>
      <c r="R67" s="20"/>
      <c r="S67" s="20"/>
      <c r="T67" s="20"/>
      <c r="U67" s="20"/>
      <c r="V67" s="49"/>
      <c r="W67" s="49"/>
      <c r="X67" s="49"/>
      <c r="Y67" s="49"/>
      <c r="Z67" s="49"/>
      <c r="AA67" s="24" t="s">
        <v>126</v>
      </c>
      <c r="AB67" s="24" t="s">
        <v>107</v>
      </c>
      <c r="AC67" s="24" t="s">
        <v>127</v>
      </c>
      <c r="AD67" s="24" t="s">
        <v>107</v>
      </c>
      <c r="AE67" s="24" t="s">
        <v>107</v>
      </c>
      <c r="AF67" s="24" t="s">
        <v>127</v>
      </c>
      <c r="AG67" s="24">
        <v>18</v>
      </c>
      <c r="AH67" s="24">
        <v>43</v>
      </c>
      <c r="AI67" s="24">
        <v>451</v>
      </c>
      <c r="AJ67" s="24">
        <v>1211</v>
      </c>
      <c r="AK67" s="40" t="s">
        <v>220</v>
      </c>
      <c r="AL67" s="56" t="s">
        <v>486</v>
      </c>
      <c r="AM67" s="20"/>
      <c r="AN67" s="7"/>
      <c r="AO67" s="7"/>
      <c r="AP67" s="7"/>
      <c r="AQ67" s="7"/>
      <c r="AR67" s="7"/>
      <c r="AS67" s="7"/>
      <c r="AT67" s="7"/>
    </row>
    <row r="68" spans="1:46" s="6" customFormat="1" ht="109.5" customHeight="1">
      <c r="A68" s="24" t="s">
        <v>130</v>
      </c>
      <c r="B68" s="21" t="s">
        <v>297</v>
      </c>
      <c r="C68" s="136" t="s">
        <v>487</v>
      </c>
      <c r="D68" s="24" t="s">
        <v>488</v>
      </c>
      <c r="E68" s="25" t="s">
        <v>489</v>
      </c>
      <c r="F68" s="24" t="s">
        <v>290</v>
      </c>
      <c r="G68" s="24" t="s">
        <v>291</v>
      </c>
      <c r="H68" s="23">
        <v>2021</v>
      </c>
      <c r="I68" s="24" t="s">
        <v>484</v>
      </c>
      <c r="J68" s="24" t="s">
        <v>485</v>
      </c>
      <c r="K68" s="21">
        <v>15319591468</v>
      </c>
      <c r="L68" s="40">
        <v>8</v>
      </c>
      <c r="M68" s="40">
        <v>8</v>
      </c>
      <c r="N68" s="24"/>
      <c r="O68" s="24"/>
      <c r="P68" s="24"/>
      <c r="Q68" s="24">
        <v>8</v>
      </c>
      <c r="R68" s="20"/>
      <c r="S68" s="20"/>
      <c r="T68" s="20"/>
      <c r="U68" s="20"/>
      <c r="V68" s="79"/>
      <c r="W68" s="79"/>
      <c r="X68" s="79"/>
      <c r="Y68" s="79"/>
      <c r="Z68" s="79"/>
      <c r="AA68" s="24" t="s">
        <v>126</v>
      </c>
      <c r="AB68" s="24" t="s">
        <v>107</v>
      </c>
      <c r="AC68" s="24" t="s">
        <v>107</v>
      </c>
      <c r="AD68" s="24" t="s">
        <v>107</v>
      </c>
      <c r="AE68" s="24" t="s">
        <v>107</v>
      </c>
      <c r="AF68" s="24" t="s">
        <v>127</v>
      </c>
      <c r="AG68" s="24">
        <v>61</v>
      </c>
      <c r="AH68" s="24">
        <v>138</v>
      </c>
      <c r="AI68" s="24">
        <v>395</v>
      </c>
      <c r="AJ68" s="24">
        <v>1000</v>
      </c>
      <c r="AK68" s="40" t="s">
        <v>220</v>
      </c>
      <c r="AL68" s="56" t="s">
        <v>490</v>
      </c>
      <c r="AM68" s="20"/>
      <c r="AN68" s="83"/>
      <c r="AO68" s="83"/>
      <c r="AP68" s="83"/>
      <c r="AQ68" s="83"/>
      <c r="AR68" s="83"/>
      <c r="AS68" s="83"/>
      <c r="AT68" s="83"/>
    </row>
    <row r="69" spans="1:46" s="6" customFormat="1" ht="103.5" customHeight="1">
      <c r="A69" s="24" t="s">
        <v>130</v>
      </c>
      <c r="B69" s="21" t="s">
        <v>297</v>
      </c>
      <c r="C69" s="136" t="s">
        <v>491</v>
      </c>
      <c r="D69" s="24" t="s">
        <v>492</v>
      </c>
      <c r="E69" s="25" t="s">
        <v>493</v>
      </c>
      <c r="F69" s="24" t="s">
        <v>210</v>
      </c>
      <c r="G69" s="24" t="s">
        <v>284</v>
      </c>
      <c r="H69" s="23" t="s">
        <v>190</v>
      </c>
      <c r="I69" s="24" t="s">
        <v>212</v>
      </c>
      <c r="J69" s="24" t="s">
        <v>213</v>
      </c>
      <c r="K69" s="21">
        <v>18966958259</v>
      </c>
      <c r="L69" s="40">
        <v>150</v>
      </c>
      <c r="M69" s="40">
        <v>150</v>
      </c>
      <c r="N69" s="21"/>
      <c r="O69" s="21"/>
      <c r="P69" s="24">
        <v>120</v>
      </c>
      <c r="Q69" s="24">
        <v>30</v>
      </c>
      <c r="R69" s="24"/>
      <c r="S69" s="24"/>
      <c r="T69" s="24"/>
      <c r="U69" s="24"/>
      <c r="V69" s="48"/>
      <c r="W69" s="48"/>
      <c r="X69" s="48"/>
      <c r="Y69" s="48"/>
      <c r="Z69" s="48"/>
      <c r="AA69" s="24" t="s">
        <v>126</v>
      </c>
      <c r="AB69" s="24" t="s">
        <v>107</v>
      </c>
      <c r="AC69" s="24" t="s">
        <v>127</v>
      </c>
      <c r="AD69" s="24" t="s">
        <v>107</v>
      </c>
      <c r="AE69" s="24" t="s">
        <v>107</v>
      </c>
      <c r="AF69" s="24" t="s">
        <v>107</v>
      </c>
      <c r="AG69" s="24">
        <v>36</v>
      </c>
      <c r="AH69" s="24">
        <v>71</v>
      </c>
      <c r="AI69" s="24">
        <v>297</v>
      </c>
      <c r="AJ69" s="24">
        <v>965</v>
      </c>
      <c r="AK69" s="40" t="s">
        <v>220</v>
      </c>
      <c r="AL69" s="56" t="s">
        <v>490</v>
      </c>
      <c r="AM69" s="20"/>
      <c r="AN69" s="7"/>
      <c r="AO69" s="7"/>
      <c r="AP69" s="7"/>
      <c r="AQ69" s="7"/>
      <c r="AR69" s="7"/>
      <c r="AS69" s="7"/>
      <c r="AT69" s="7"/>
    </row>
    <row r="70" spans="1:46" s="6" customFormat="1" ht="126" customHeight="1">
      <c r="A70" s="24" t="s">
        <v>130</v>
      </c>
      <c r="B70" s="21" t="s">
        <v>297</v>
      </c>
      <c r="C70" s="136" t="s">
        <v>494</v>
      </c>
      <c r="D70" s="24" t="s">
        <v>495</v>
      </c>
      <c r="E70" s="24" t="s">
        <v>496</v>
      </c>
      <c r="F70" s="24" t="s">
        <v>210</v>
      </c>
      <c r="G70" s="24" t="s">
        <v>497</v>
      </c>
      <c r="H70" s="23" t="s">
        <v>190</v>
      </c>
      <c r="I70" s="24" t="s">
        <v>212</v>
      </c>
      <c r="J70" s="24" t="s">
        <v>213</v>
      </c>
      <c r="K70" s="21">
        <v>18966958259</v>
      </c>
      <c r="L70" s="40">
        <v>70</v>
      </c>
      <c r="M70" s="40">
        <v>70</v>
      </c>
      <c r="N70" s="24"/>
      <c r="O70" s="24"/>
      <c r="P70" s="24"/>
      <c r="Q70" s="24">
        <v>70</v>
      </c>
      <c r="R70" s="24"/>
      <c r="S70" s="24"/>
      <c r="T70" s="24"/>
      <c r="U70" s="24"/>
      <c r="V70" s="48"/>
      <c r="W70" s="48"/>
      <c r="X70" s="48"/>
      <c r="Y70" s="48"/>
      <c r="Z70" s="48"/>
      <c r="AA70" s="24" t="s">
        <v>126</v>
      </c>
      <c r="AB70" s="24" t="s">
        <v>107</v>
      </c>
      <c r="AC70" s="24" t="s">
        <v>127</v>
      </c>
      <c r="AD70" s="24" t="s">
        <v>107</v>
      </c>
      <c r="AE70" s="24" t="s">
        <v>107</v>
      </c>
      <c r="AF70" s="24" t="s">
        <v>107</v>
      </c>
      <c r="AG70" s="24">
        <v>26</v>
      </c>
      <c r="AH70" s="24">
        <v>50</v>
      </c>
      <c r="AI70" s="24">
        <v>199</v>
      </c>
      <c r="AJ70" s="24">
        <v>533</v>
      </c>
      <c r="AK70" s="40" t="s">
        <v>220</v>
      </c>
      <c r="AL70" s="56" t="s">
        <v>285</v>
      </c>
      <c r="AM70" s="20"/>
      <c r="AN70" s="7"/>
      <c r="AO70" s="7"/>
      <c r="AP70" s="7"/>
      <c r="AQ70" s="7"/>
      <c r="AR70" s="7"/>
      <c r="AS70" s="7"/>
      <c r="AT70" s="7"/>
    </row>
    <row r="71" spans="1:46" s="6" customFormat="1" ht="126" customHeight="1">
      <c r="A71" s="24" t="s">
        <v>130</v>
      </c>
      <c r="B71" s="21" t="s">
        <v>297</v>
      </c>
      <c r="C71" s="136" t="s">
        <v>498</v>
      </c>
      <c r="D71" s="24" t="s">
        <v>499</v>
      </c>
      <c r="E71" s="24" t="s">
        <v>500</v>
      </c>
      <c r="F71" s="24" t="s">
        <v>210</v>
      </c>
      <c r="G71" s="24" t="s">
        <v>501</v>
      </c>
      <c r="H71" s="23" t="s">
        <v>190</v>
      </c>
      <c r="I71" s="24" t="s">
        <v>212</v>
      </c>
      <c r="J71" s="24" t="s">
        <v>213</v>
      </c>
      <c r="K71" s="21">
        <v>18966958259</v>
      </c>
      <c r="L71" s="40">
        <v>258.6</v>
      </c>
      <c r="M71" s="40">
        <v>258.6</v>
      </c>
      <c r="N71" s="24"/>
      <c r="O71" s="24"/>
      <c r="P71" s="24"/>
      <c r="Q71" s="40">
        <v>258.6</v>
      </c>
      <c r="R71" s="24"/>
      <c r="S71" s="24"/>
      <c r="T71" s="24"/>
      <c r="U71" s="24"/>
      <c r="V71" s="48"/>
      <c r="W71" s="48"/>
      <c r="X71" s="48"/>
      <c r="Y71" s="48"/>
      <c r="Z71" s="48"/>
      <c r="AA71" s="24" t="s">
        <v>126</v>
      </c>
      <c r="AB71" s="24" t="s">
        <v>107</v>
      </c>
      <c r="AC71" s="24" t="s">
        <v>127</v>
      </c>
      <c r="AD71" s="24" t="s">
        <v>107</v>
      </c>
      <c r="AE71" s="24" t="s">
        <v>107</v>
      </c>
      <c r="AF71" s="24" t="s">
        <v>127</v>
      </c>
      <c r="AG71" s="24">
        <v>107</v>
      </c>
      <c r="AH71" s="24">
        <v>220</v>
      </c>
      <c r="AI71" s="24">
        <v>682</v>
      </c>
      <c r="AJ71" s="24">
        <v>2015</v>
      </c>
      <c r="AK71" s="40" t="s">
        <v>220</v>
      </c>
      <c r="AL71" s="56" t="s">
        <v>502</v>
      </c>
      <c r="AM71" s="20"/>
      <c r="AN71" s="7"/>
      <c r="AO71" s="7"/>
      <c r="AP71" s="7"/>
      <c r="AQ71" s="7"/>
      <c r="AR71" s="7"/>
      <c r="AS71" s="7"/>
      <c r="AT71" s="7"/>
    </row>
    <row r="72" spans="1:46" s="6" customFormat="1" ht="126" customHeight="1">
      <c r="A72" s="24" t="s">
        <v>130</v>
      </c>
      <c r="B72" s="21" t="s">
        <v>297</v>
      </c>
      <c r="C72" s="136" t="s">
        <v>503</v>
      </c>
      <c r="D72" s="24" t="s">
        <v>504</v>
      </c>
      <c r="E72" s="24" t="s">
        <v>505</v>
      </c>
      <c r="F72" s="24" t="s">
        <v>210</v>
      </c>
      <c r="G72" s="24" t="s">
        <v>501</v>
      </c>
      <c r="H72" s="23" t="s">
        <v>190</v>
      </c>
      <c r="I72" s="24" t="s">
        <v>212</v>
      </c>
      <c r="J72" s="24" t="s">
        <v>213</v>
      </c>
      <c r="K72" s="21">
        <v>18966958259</v>
      </c>
      <c r="L72" s="40">
        <v>72</v>
      </c>
      <c r="M72" s="40">
        <v>72</v>
      </c>
      <c r="N72" s="24"/>
      <c r="O72" s="24"/>
      <c r="P72" s="24"/>
      <c r="Q72" s="24">
        <v>72</v>
      </c>
      <c r="R72" s="24"/>
      <c r="S72" s="24"/>
      <c r="T72" s="24"/>
      <c r="U72" s="24"/>
      <c r="V72" s="48"/>
      <c r="W72" s="48"/>
      <c r="X72" s="48"/>
      <c r="Y72" s="48"/>
      <c r="Z72" s="48"/>
      <c r="AA72" s="24" t="s">
        <v>126</v>
      </c>
      <c r="AB72" s="24" t="s">
        <v>107</v>
      </c>
      <c r="AC72" s="24" t="s">
        <v>127</v>
      </c>
      <c r="AD72" s="24" t="s">
        <v>127</v>
      </c>
      <c r="AE72" s="24" t="s">
        <v>127</v>
      </c>
      <c r="AF72" s="24" t="s">
        <v>127</v>
      </c>
      <c r="AG72" s="24">
        <v>107</v>
      </c>
      <c r="AH72" s="24">
        <v>220</v>
      </c>
      <c r="AI72" s="24">
        <v>682</v>
      </c>
      <c r="AJ72" s="24">
        <v>2015</v>
      </c>
      <c r="AK72" s="40" t="s">
        <v>220</v>
      </c>
      <c r="AL72" s="56" t="s">
        <v>502</v>
      </c>
      <c r="AM72" s="20"/>
      <c r="AN72" s="7"/>
      <c r="AO72" s="7"/>
      <c r="AP72" s="7"/>
      <c r="AQ72" s="7"/>
      <c r="AR72" s="7"/>
      <c r="AS72" s="7"/>
      <c r="AT72" s="7"/>
    </row>
    <row r="73" spans="1:46" s="6" customFormat="1" ht="126" customHeight="1">
      <c r="A73" s="24" t="s">
        <v>130</v>
      </c>
      <c r="B73" s="21" t="s">
        <v>297</v>
      </c>
      <c r="C73" s="136" t="s">
        <v>506</v>
      </c>
      <c r="D73" s="24" t="s">
        <v>507</v>
      </c>
      <c r="E73" s="24" t="s">
        <v>508</v>
      </c>
      <c r="F73" s="24" t="s">
        <v>210</v>
      </c>
      <c r="G73" s="24" t="s">
        <v>509</v>
      </c>
      <c r="H73" s="23" t="s">
        <v>190</v>
      </c>
      <c r="I73" s="24" t="s">
        <v>212</v>
      </c>
      <c r="J73" s="24" t="s">
        <v>213</v>
      </c>
      <c r="K73" s="21">
        <v>18966958259</v>
      </c>
      <c r="L73" s="40">
        <v>96</v>
      </c>
      <c r="M73" s="40">
        <v>96</v>
      </c>
      <c r="N73" s="24"/>
      <c r="O73" s="24"/>
      <c r="P73" s="24"/>
      <c r="Q73" s="24">
        <v>96</v>
      </c>
      <c r="R73" s="24"/>
      <c r="S73" s="24"/>
      <c r="T73" s="24"/>
      <c r="U73" s="24"/>
      <c r="V73" s="48"/>
      <c r="W73" s="48"/>
      <c r="X73" s="48"/>
      <c r="Y73" s="48"/>
      <c r="Z73" s="48"/>
      <c r="AA73" s="24" t="s">
        <v>126</v>
      </c>
      <c r="AB73" s="24" t="s">
        <v>107</v>
      </c>
      <c r="AC73" s="24" t="s">
        <v>127</v>
      </c>
      <c r="AD73" s="24" t="s">
        <v>127</v>
      </c>
      <c r="AE73" s="24" t="s">
        <v>127</v>
      </c>
      <c r="AF73" s="24" t="s">
        <v>127</v>
      </c>
      <c r="AG73" s="24">
        <v>86</v>
      </c>
      <c r="AH73" s="24">
        <v>252</v>
      </c>
      <c r="AI73" s="24">
        <v>173</v>
      </c>
      <c r="AJ73" s="24">
        <v>377</v>
      </c>
      <c r="AK73" s="40" t="s">
        <v>220</v>
      </c>
      <c r="AL73" s="56" t="s">
        <v>510</v>
      </c>
      <c r="AM73" s="20"/>
      <c r="AN73" s="7"/>
      <c r="AO73" s="7"/>
      <c r="AP73" s="7"/>
      <c r="AQ73" s="7"/>
      <c r="AR73" s="7"/>
      <c r="AS73" s="7"/>
      <c r="AT73" s="7"/>
    </row>
    <row r="74" spans="1:46" s="6" customFormat="1" ht="144.75" customHeight="1">
      <c r="A74" s="24" t="s">
        <v>130</v>
      </c>
      <c r="B74" s="21" t="s">
        <v>297</v>
      </c>
      <c r="C74" s="136" t="s">
        <v>511</v>
      </c>
      <c r="D74" s="24" t="s">
        <v>512</v>
      </c>
      <c r="E74" s="24" t="s">
        <v>513</v>
      </c>
      <c r="F74" s="24" t="s">
        <v>224</v>
      </c>
      <c r="G74" s="24" t="s">
        <v>514</v>
      </c>
      <c r="H74" s="23" t="s">
        <v>190</v>
      </c>
      <c r="I74" s="24" t="s">
        <v>226</v>
      </c>
      <c r="J74" s="24" t="s">
        <v>227</v>
      </c>
      <c r="K74" s="21" t="s">
        <v>228</v>
      </c>
      <c r="L74" s="40">
        <v>75.8</v>
      </c>
      <c r="M74" s="40">
        <v>75.8</v>
      </c>
      <c r="N74" s="40">
        <v>75.8</v>
      </c>
      <c r="O74" s="24"/>
      <c r="P74" s="24"/>
      <c r="Q74" s="40"/>
      <c r="R74" s="24"/>
      <c r="S74" s="24"/>
      <c r="T74" s="24"/>
      <c r="U74" s="24"/>
      <c r="V74" s="48"/>
      <c r="W74" s="48"/>
      <c r="X74" s="48"/>
      <c r="Y74" s="48"/>
      <c r="Z74" s="48"/>
      <c r="AA74" s="24" t="s">
        <v>126</v>
      </c>
      <c r="AB74" s="24" t="s">
        <v>107</v>
      </c>
      <c r="AC74" s="24" t="s">
        <v>107</v>
      </c>
      <c r="AD74" s="24" t="s">
        <v>107</v>
      </c>
      <c r="AE74" s="24" t="s">
        <v>107</v>
      </c>
      <c r="AF74" s="24" t="s">
        <v>127</v>
      </c>
      <c r="AG74" s="24">
        <v>25</v>
      </c>
      <c r="AH74" s="24">
        <v>58</v>
      </c>
      <c r="AI74" s="24">
        <v>1040</v>
      </c>
      <c r="AJ74" s="24">
        <v>1379</v>
      </c>
      <c r="AK74" s="40" t="s">
        <v>229</v>
      </c>
      <c r="AL74" s="56" t="s">
        <v>230</v>
      </c>
      <c r="AM74" s="20"/>
      <c r="AN74" s="7"/>
      <c r="AO74" s="7"/>
      <c r="AP74" s="7"/>
      <c r="AQ74" s="7"/>
      <c r="AR74" s="7"/>
      <c r="AS74" s="7"/>
      <c r="AT74" s="7"/>
    </row>
    <row r="75" spans="1:46" s="6" customFormat="1" ht="144.75" customHeight="1">
      <c r="A75" s="24" t="s">
        <v>130</v>
      </c>
      <c r="B75" s="21" t="s">
        <v>297</v>
      </c>
      <c r="C75" s="136" t="s">
        <v>515</v>
      </c>
      <c r="D75" s="24" t="s">
        <v>516</v>
      </c>
      <c r="E75" s="24" t="s">
        <v>517</v>
      </c>
      <c r="F75" s="24" t="s">
        <v>224</v>
      </c>
      <c r="G75" s="24" t="s">
        <v>225</v>
      </c>
      <c r="H75" s="23"/>
      <c r="I75" s="24" t="s">
        <v>224</v>
      </c>
      <c r="J75" s="24" t="s">
        <v>227</v>
      </c>
      <c r="K75" s="21" t="s">
        <v>228</v>
      </c>
      <c r="L75" s="40">
        <v>22</v>
      </c>
      <c r="M75" s="40">
        <v>22</v>
      </c>
      <c r="N75" s="40"/>
      <c r="O75" s="21">
        <v>6.74315</v>
      </c>
      <c r="P75" s="24"/>
      <c r="Q75" s="42">
        <v>15.25685</v>
      </c>
      <c r="R75" s="24"/>
      <c r="S75" s="24"/>
      <c r="T75" s="24"/>
      <c r="U75" s="24"/>
      <c r="V75" s="48"/>
      <c r="W75" s="48"/>
      <c r="X75" s="48"/>
      <c r="Y75" s="48"/>
      <c r="Z75" s="48"/>
      <c r="AA75" s="24" t="s">
        <v>126</v>
      </c>
      <c r="AB75" s="24" t="s">
        <v>107</v>
      </c>
      <c r="AC75" s="24" t="s">
        <v>107</v>
      </c>
      <c r="AD75" s="24" t="s">
        <v>107</v>
      </c>
      <c r="AE75" s="24" t="s">
        <v>127</v>
      </c>
      <c r="AF75" s="24" t="s">
        <v>127</v>
      </c>
      <c r="AG75" s="24">
        <v>25</v>
      </c>
      <c r="AH75" s="24">
        <v>58</v>
      </c>
      <c r="AI75" s="24">
        <v>529</v>
      </c>
      <c r="AJ75" s="24">
        <v>1428</v>
      </c>
      <c r="AK75" s="40" t="s">
        <v>229</v>
      </c>
      <c r="AL75" s="56" t="s">
        <v>344</v>
      </c>
      <c r="AM75" s="20"/>
      <c r="AN75" s="7"/>
      <c r="AO75" s="7"/>
      <c r="AP75" s="7"/>
      <c r="AQ75" s="7"/>
      <c r="AR75" s="7"/>
      <c r="AS75" s="7"/>
      <c r="AT75" s="7"/>
    </row>
    <row r="76" spans="1:46" s="6" customFormat="1" ht="138" customHeight="1">
      <c r="A76" s="24" t="s">
        <v>130</v>
      </c>
      <c r="B76" s="21" t="s">
        <v>297</v>
      </c>
      <c r="C76" s="136" t="s">
        <v>518</v>
      </c>
      <c r="D76" s="24" t="s">
        <v>519</v>
      </c>
      <c r="E76" s="24" t="s">
        <v>520</v>
      </c>
      <c r="F76" s="24" t="s">
        <v>224</v>
      </c>
      <c r="G76" s="24" t="s">
        <v>521</v>
      </c>
      <c r="H76" s="23" t="s">
        <v>190</v>
      </c>
      <c r="I76" s="24" t="s">
        <v>226</v>
      </c>
      <c r="J76" s="24" t="s">
        <v>522</v>
      </c>
      <c r="K76" s="21" t="s">
        <v>523</v>
      </c>
      <c r="L76" s="40">
        <v>40</v>
      </c>
      <c r="M76" s="40">
        <v>40</v>
      </c>
      <c r="N76" s="24"/>
      <c r="O76" s="24"/>
      <c r="P76" s="24"/>
      <c r="Q76" s="40">
        <v>40</v>
      </c>
      <c r="R76" s="24"/>
      <c r="S76" s="24"/>
      <c r="T76" s="24"/>
      <c r="U76" s="24"/>
      <c r="V76" s="48"/>
      <c r="W76" s="48"/>
      <c r="X76" s="48"/>
      <c r="Y76" s="48"/>
      <c r="Z76" s="48"/>
      <c r="AA76" s="24" t="s">
        <v>126</v>
      </c>
      <c r="AB76" s="24" t="s">
        <v>107</v>
      </c>
      <c r="AC76" s="24" t="s">
        <v>127</v>
      </c>
      <c r="AD76" s="24" t="s">
        <v>107</v>
      </c>
      <c r="AE76" s="24" t="s">
        <v>107</v>
      </c>
      <c r="AF76" s="24" t="s">
        <v>127</v>
      </c>
      <c r="AG76" s="24">
        <v>11</v>
      </c>
      <c r="AH76" s="24">
        <v>24</v>
      </c>
      <c r="AI76" s="24">
        <v>305</v>
      </c>
      <c r="AJ76" s="24">
        <v>1068</v>
      </c>
      <c r="AK76" s="40" t="s">
        <v>237</v>
      </c>
      <c r="AL76" s="56" t="s">
        <v>524</v>
      </c>
      <c r="AM76" s="20"/>
      <c r="AN76" s="7"/>
      <c r="AO76" s="7"/>
      <c r="AP76" s="7"/>
      <c r="AQ76" s="7"/>
      <c r="AR76" s="7"/>
      <c r="AS76" s="7"/>
      <c r="AT76" s="7"/>
    </row>
    <row r="77" spans="1:46" s="6" customFormat="1" ht="102" customHeight="1">
      <c r="A77" s="24" t="s">
        <v>130</v>
      </c>
      <c r="B77" s="21" t="s">
        <v>297</v>
      </c>
      <c r="C77" s="136" t="s">
        <v>525</v>
      </c>
      <c r="D77" s="24" t="s">
        <v>526</v>
      </c>
      <c r="E77" s="24" t="s">
        <v>527</v>
      </c>
      <c r="F77" s="24" t="s">
        <v>242</v>
      </c>
      <c r="G77" s="24" t="s">
        <v>528</v>
      </c>
      <c r="H77" s="23" t="s">
        <v>190</v>
      </c>
      <c r="I77" s="24" t="s">
        <v>244</v>
      </c>
      <c r="J77" s="24" t="s">
        <v>245</v>
      </c>
      <c r="K77" s="21" t="s">
        <v>246</v>
      </c>
      <c r="L77" s="40">
        <v>300</v>
      </c>
      <c r="M77" s="40">
        <v>300</v>
      </c>
      <c r="N77" s="24">
        <v>150</v>
      </c>
      <c r="O77" s="21"/>
      <c r="P77" s="21"/>
      <c r="Q77" s="40">
        <v>150</v>
      </c>
      <c r="R77" s="24"/>
      <c r="S77" s="24"/>
      <c r="T77" s="24"/>
      <c r="U77" s="24"/>
      <c r="V77" s="48"/>
      <c r="W77" s="48"/>
      <c r="X77" s="48"/>
      <c r="Y77" s="48"/>
      <c r="Z77" s="48"/>
      <c r="AA77" s="24" t="s">
        <v>126</v>
      </c>
      <c r="AB77" s="24" t="s">
        <v>107</v>
      </c>
      <c r="AC77" s="24" t="s">
        <v>127</v>
      </c>
      <c r="AD77" s="24" t="s">
        <v>107</v>
      </c>
      <c r="AE77" s="24" t="s">
        <v>107</v>
      </c>
      <c r="AF77" s="24" t="s">
        <v>127</v>
      </c>
      <c r="AG77" s="24">
        <v>487</v>
      </c>
      <c r="AH77" s="24">
        <v>1636</v>
      </c>
      <c r="AI77" s="24">
        <v>487</v>
      </c>
      <c r="AJ77" s="24">
        <v>1636</v>
      </c>
      <c r="AK77" s="40" t="s">
        <v>145</v>
      </c>
      <c r="AL77" s="56" t="s">
        <v>529</v>
      </c>
      <c r="AM77" s="20"/>
      <c r="AN77" s="7"/>
      <c r="AO77" s="7"/>
      <c r="AP77" s="7"/>
      <c r="AQ77" s="7"/>
      <c r="AR77" s="7"/>
      <c r="AS77" s="7"/>
      <c r="AT77" s="7"/>
    </row>
    <row r="78" spans="1:46" s="6" customFormat="1" ht="111" customHeight="1">
      <c r="A78" s="24" t="s">
        <v>130</v>
      </c>
      <c r="B78" s="21" t="s">
        <v>297</v>
      </c>
      <c r="C78" s="136" t="s">
        <v>530</v>
      </c>
      <c r="D78" s="24" t="s">
        <v>531</v>
      </c>
      <c r="E78" s="24" t="s">
        <v>532</v>
      </c>
      <c r="F78" s="24" t="s">
        <v>242</v>
      </c>
      <c r="G78" s="24" t="s">
        <v>251</v>
      </c>
      <c r="H78" s="23" t="s">
        <v>190</v>
      </c>
      <c r="I78" s="24" t="s">
        <v>244</v>
      </c>
      <c r="J78" s="24" t="s">
        <v>245</v>
      </c>
      <c r="K78" s="21" t="s">
        <v>246</v>
      </c>
      <c r="L78" s="40">
        <v>110</v>
      </c>
      <c r="M78" s="40">
        <v>110</v>
      </c>
      <c r="N78" s="24"/>
      <c r="O78" s="24"/>
      <c r="P78" s="24"/>
      <c r="Q78" s="40">
        <v>110</v>
      </c>
      <c r="R78" s="24"/>
      <c r="S78" s="24"/>
      <c r="T78" s="24"/>
      <c r="U78" s="24"/>
      <c r="V78" s="48"/>
      <c r="W78" s="48"/>
      <c r="X78" s="48"/>
      <c r="Y78" s="48"/>
      <c r="Z78" s="48"/>
      <c r="AA78" s="24" t="s">
        <v>126</v>
      </c>
      <c r="AB78" s="24" t="s">
        <v>107</v>
      </c>
      <c r="AC78" s="24" t="s">
        <v>127</v>
      </c>
      <c r="AD78" s="24" t="s">
        <v>107</v>
      </c>
      <c r="AE78" s="24" t="s">
        <v>107</v>
      </c>
      <c r="AF78" s="24" t="s">
        <v>127</v>
      </c>
      <c r="AG78" s="24">
        <v>5</v>
      </c>
      <c r="AH78" s="24">
        <v>11</v>
      </c>
      <c r="AI78" s="24">
        <v>256</v>
      </c>
      <c r="AJ78" s="24">
        <v>653</v>
      </c>
      <c r="AK78" s="40" t="s">
        <v>145</v>
      </c>
      <c r="AL78" s="56" t="s">
        <v>529</v>
      </c>
      <c r="AM78" s="20"/>
      <c r="AN78" s="7"/>
      <c r="AO78" s="7"/>
      <c r="AP78" s="7"/>
      <c r="AQ78" s="7"/>
      <c r="AR78" s="7"/>
      <c r="AS78" s="7"/>
      <c r="AT78" s="7"/>
    </row>
    <row r="79" spans="1:46" s="6" customFormat="1" ht="111" customHeight="1">
      <c r="A79" s="24" t="s">
        <v>130</v>
      </c>
      <c r="B79" s="21" t="s">
        <v>297</v>
      </c>
      <c r="C79" s="136" t="s">
        <v>533</v>
      </c>
      <c r="D79" s="24" t="s">
        <v>534</v>
      </c>
      <c r="E79" s="24" t="s">
        <v>535</v>
      </c>
      <c r="F79" s="24" t="s">
        <v>242</v>
      </c>
      <c r="G79" s="24" t="s">
        <v>536</v>
      </c>
      <c r="H79" s="23" t="s">
        <v>190</v>
      </c>
      <c r="I79" s="24" t="s">
        <v>244</v>
      </c>
      <c r="J79" s="24" t="s">
        <v>245</v>
      </c>
      <c r="K79" s="21" t="s">
        <v>246</v>
      </c>
      <c r="L79" s="40">
        <v>180</v>
      </c>
      <c r="M79" s="40">
        <v>180</v>
      </c>
      <c r="N79" s="24"/>
      <c r="O79" s="24"/>
      <c r="P79" s="24"/>
      <c r="Q79" s="40">
        <v>180</v>
      </c>
      <c r="R79" s="24"/>
      <c r="S79" s="24"/>
      <c r="T79" s="24"/>
      <c r="U79" s="24"/>
      <c r="V79" s="50"/>
      <c r="W79" s="50"/>
      <c r="X79" s="50"/>
      <c r="Y79" s="50"/>
      <c r="Z79" s="50"/>
      <c r="AA79" s="24" t="s">
        <v>126</v>
      </c>
      <c r="AB79" s="24" t="s">
        <v>107</v>
      </c>
      <c r="AC79" s="24" t="s">
        <v>127</v>
      </c>
      <c r="AD79" s="24" t="s">
        <v>107</v>
      </c>
      <c r="AE79" s="24" t="s">
        <v>107</v>
      </c>
      <c r="AF79" s="24" t="s">
        <v>127</v>
      </c>
      <c r="AG79" s="24">
        <v>4</v>
      </c>
      <c r="AH79" s="24">
        <v>7</v>
      </c>
      <c r="AI79" s="24">
        <v>381</v>
      </c>
      <c r="AJ79" s="24">
        <v>1168</v>
      </c>
      <c r="AK79" s="40" t="s">
        <v>145</v>
      </c>
      <c r="AL79" s="56" t="s">
        <v>537</v>
      </c>
      <c r="AM79" s="20"/>
      <c r="AN79" s="83"/>
      <c r="AO79" s="83"/>
      <c r="AP79" s="83"/>
      <c r="AQ79" s="83"/>
      <c r="AR79" s="83"/>
      <c r="AS79" s="83"/>
      <c r="AT79" s="83"/>
    </row>
    <row r="80" spans="1:46" s="6" customFormat="1" ht="120" customHeight="1">
      <c r="A80" s="24" t="s">
        <v>130</v>
      </c>
      <c r="B80" s="21" t="s">
        <v>297</v>
      </c>
      <c r="C80" s="136" t="s">
        <v>538</v>
      </c>
      <c r="D80" s="24" t="s">
        <v>539</v>
      </c>
      <c r="E80" s="24" t="s">
        <v>540</v>
      </c>
      <c r="F80" s="24" t="s">
        <v>541</v>
      </c>
      <c r="G80" s="24" t="s">
        <v>542</v>
      </c>
      <c r="H80" s="23" t="s">
        <v>190</v>
      </c>
      <c r="I80" s="24" t="s">
        <v>543</v>
      </c>
      <c r="J80" s="24" t="s">
        <v>544</v>
      </c>
      <c r="K80" s="21">
        <v>13509122760</v>
      </c>
      <c r="L80" s="40">
        <v>40</v>
      </c>
      <c r="M80" s="40">
        <v>40</v>
      </c>
      <c r="N80" s="24"/>
      <c r="O80" s="24"/>
      <c r="P80" s="24"/>
      <c r="Q80" s="24">
        <v>40</v>
      </c>
      <c r="R80" s="24"/>
      <c r="S80" s="24"/>
      <c r="T80" s="24"/>
      <c r="U80" s="24"/>
      <c r="V80" s="48"/>
      <c r="W80" s="48"/>
      <c r="X80" s="48"/>
      <c r="Y80" s="48"/>
      <c r="Z80" s="48"/>
      <c r="AA80" s="24" t="s">
        <v>126</v>
      </c>
      <c r="AB80" s="24" t="s">
        <v>107</v>
      </c>
      <c r="AC80" s="24" t="s">
        <v>127</v>
      </c>
      <c r="AD80" s="24" t="s">
        <v>107</v>
      </c>
      <c r="AE80" s="24" t="s">
        <v>107</v>
      </c>
      <c r="AF80" s="24" t="s">
        <v>127</v>
      </c>
      <c r="AG80" s="24">
        <v>12</v>
      </c>
      <c r="AH80" s="24">
        <v>22</v>
      </c>
      <c r="AI80" s="24">
        <v>119</v>
      </c>
      <c r="AJ80" s="24">
        <v>396</v>
      </c>
      <c r="AK80" s="40" t="s">
        <v>545</v>
      </c>
      <c r="AL80" s="56" t="s">
        <v>546</v>
      </c>
      <c r="AM80" s="20"/>
      <c r="AN80" s="7"/>
      <c r="AO80" s="7"/>
      <c r="AP80" s="7"/>
      <c r="AQ80" s="7"/>
      <c r="AR80" s="7"/>
      <c r="AS80" s="7"/>
      <c r="AT80" s="7"/>
    </row>
    <row r="81" spans="1:46" s="4" customFormat="1" ht="120" customHeight="1">
      <c r="A81" s="24" t="s">
        <v>130</v>
      </c>
      <c r="B81" s="21" t="s">
        <v>297</v>
      </c>
      <c r="C81" s="136" t="s">
        <v>547</v>
      </c>
      <c r="D81" s="24" t="s">
        <v>548</v>
      </c>
      <c r="E81" s="24" t="s">
        <v>549</v>
      </c>
      <c r="F81" s="24" t="s">
        <v>541</v>
      </c>
      <c r="G81" s="24" t="s">
        <v>550</v>
      </c>
      <c r="H81" s="24" t="s">
        <v>190</v>
      </c>
      <c r="I81" s="24" t="s">
        <v>543</v>
      </c>
      <c r="J81" s="24" t="s">
        <v>551</v>
      </c>
      <c r="K81" s="21">
        <v>13891218153</v>
      </c>
      <c r="L81" s="40">
        <v>98.51</v>
      </c>
      <c r="M81" s="40">
        <v>98.51</v>
      </c>
      <c r="N81" s="21"/>
      <c r="O81" s="21"/>
      <c r="P81" s="21"/>
      <c r="Q81" s="40">
        <v>98.51</v>
      </c>
      <c r="R81" s="24"/>
      <c r="S81" s="24"/>
      <c r="T81" s="24"/>
      <c r="U81" s="24"/>
      <c r="V81" s="48"/>
      <c r="W81" s="48"/>
      <c r="X81" s="48"/>
      <c r="Y81" s="48"/>
      <c r="Z81" s="48"/>
      <c r="AA81" s="24" t="s">
        <v>126</v>
      </c>
      <c r="AB81" s="24" t="s">
        <v>107</v>
      </c>
      <c r="AC81" s="24" t="s">
        <v>127</v>
      </c>
      <c r="AD81" s="24" t="s">
        <v>107</v>
      </c>
      <c r="AE81" s="24" t="s">
        <v>107</v>
      </c>
      <c r="AF81" s="24" t="s">
        <v>127</v>
      </c>
      <c r="AG81" s="24">
        <v>27</v>
      </c>
      <c r="AH81" s="24">
        <v>48</v>
      </c>
      <c r="AI81" s="24">
        <v>332</v>
      </c>
      <c r="AJ81" s="24">
        <v>1053</v>
      </c>
      <c r="AK81" s="40" t="s">
        <v>545</v>
      </c>
      <c r="AL81" s="56" t="s">
        <v>552</v>
      </c>
      <c r="AM81" s="20"/>
      <c r="AN81" s="9"/>
      <c r="AO81" s="9"/>
      <c r="AP81" s="9"/>
      <c r="AQ81" s="9"/>
      <c r="AR81" s="9"/>
      <c r="AS81" s="9"/>
      <c r="AT81" s="9"/>
    </row>
    <row r="82" spans="1:46" s="4" customFormat="1" ht="69.75" customHeight="1">
      <c r="A82" s="24" t="s">
        <v>130</v>
      </c>
      <c r="B82" s="21" t="s">
        <v>297</v>
      </c>
      <c r="C82" s="136" t="s">
        <v>553</v>
      </c>
      <c r="D82" s="24" t="s">
        <v>554</v>
      </c>
      <c r="E82" s="24" t="s">
        <v>555</v>
      </c>
      <c r="F82" s="24" t="s">
        <v>541</v>
      </c>
      <c r="G82" s="24" t="s">
        <v>556</v>
      </c>
      <c r="H82" s="24" t="s">
        <v>190</v>
      </c>
      <c r="I82" s="24" t="s">
        <v>543</v>
      </c>
      <c r="J82" s="24" t="s">
        <v>551</v>
      </c>
      <c r="K82" s="21">
        <v>13891218153</v>
      </c>
      <c r="L82" s="24">
        <v>20.85</v>
      </c>
      <c r="M82" s="24">
        <v>20.85</v>
      </c>
      <c r="N82" s="21"/>
      <c r="O82" s="21"/>
      <c r="P82" s="21"/>
      <c r="Q82" s="24">
        <v>20.85</v>
      </c>
      <c r="R82" s="24"/>
      <c r="S82" s="24"/>
      <c r="T82" s="24"/>
      <c r="U82" s="24"/>
      <c r="V82" s="48"/>
      <c r="W82" s="48"/>
      <c r="X82" s="48"/>
      <c r="Y82" s="48"/>
      <c r="Z82" s="48"/>
      <c r="AA82" s="24" t="s">
        <v>126</v>
      </c>
      <c r="AB82" s="24" t="s">
        <v>107</v>
      </c>
      <c r="AC82" s="24" t="s">
        <v>127</v>
      </c>
      <c r="AD82" s="24" t="s">
        <v>107</v>
      </c>
      <c r="AE82" s="24" t="s">
        <v>107</v>
      </c>
      <c r="AF82" s="24" t="s">
        <v>127</v>
      </c>
      <c r="AG82" s="24">
        <v>4</v>
      </c>
      <c r="AH82" s="24">
        <v>10</v>
      </c>
      <c r="AI82" s="24">
        <v>23</v>
      </c>
      <c r="AJ82" s="24">
        <v>61</v>
      </c>
      <c r="AK82" s="40" t="s">
        <v>545</v>
      </c>
      <c r="AL82" s="56" t="s">
        <v>557</v>
      </c>
      <c r="AM82" s="20"/>
      <c r="AN82" s="9"/>
      <c r="AO82" s="9"/>
      <c r="AP82" s="9"/>
      <c r="AQ82" s="9"/>
      <c r="AR82" s="9"/>
      <c r="AS82" s="9"/>
      <c r="AT82" s="9"/>
    </row>
    <row r="83" spans="1:46" s="4" customFormat="1" ht="93" customHeight="1">
      <c r="A83" s="24" t="s">
        <v>130</v>
      </c>
      <c r="B83" s="21" t="s">
        <v>297</v>
      </c>
      <c r="C83" s="136" t="s">
        <v>558</v>
      </c>
      <c r="D83" s="24" t="s">
        <v>559</v>
      </c>
      <c r="E83" s="24" t="s">
        <v>560</v>
      </c>
      <c r="F83" s="24" t="s">
        <v>541</v>
      </c>
      <c r="G83" s="24" t="s">
        <v>561</v>
      </c>
      <c r="H83" s="24" t="s">
        <v>190</v>
      </c>
      <c r="I83" s="24" t="s">
        <v>543</v>
      </c>
      <c r="J83" s="24" t="s">
        <v>562</v>
      </c>
      <c r="K83" s="21">
        <v>15291218878</v>
      </c>
      <c r="L83" s="24">
        <v>194</v>
      </c>
      <c r="M83" s="24">
        <v>194</v>
      </c>
      <c r="N83" s="21"/>
      <c r="O83" s="21"/>
      <c r="P83" s="24">
        <v>174</v>
      </c>
      <c r="Q83" s="24">
        <v>20</v>
      </c>
      <c r="R83" s="24"/>
      <c r="S83" s="24"/>
      <c r="T83" s="24"/>
      <c r="U83" s="24"/>
      <c r="V83" s="48"/>
      <c r="W83" s="48"/>
      <c r="X83" s="48"/>
      <c r="Y83" s="48"/>
      <c r="Z83" s="48"/>
      <c r="AA83" s="24" t="s">
        <v>126</v>
      </c>
      <c r="AB83" s="24" t="s">
        <v>107</v>
      </c>
      <c r="AC83" s="24" t="s">
        <v>127</v>
      </c>
      <c r="AD83" s="24" t="s">
        <v>107</v>
      </c>
      <c r="AE83" s="24" t="s">
        <v>107</v>
      </c>
      <c r="AF83" s="24" t="s">
        <v>127</v>
      </c>
      <c r="AG83" s="24">
        <v>1</v>
      </c>
      <c r="AH83" s="24">
        <v>2</v>
      </c>
      <c r="AI83" s="24">
        <v>38</v>
      </c>
      <c r="AJ83" s="24">
        <v>114</v>
      </c>
      <c r="AK83" s="40" t="s">
        <v>545</v>
      </c>
      <c r="AL83" s="56" t="s">
        <v>557</v>
      </c>
      <c r="AM83" s="20"/>
      <c r="AN83" s="9"/>
      <c r="AO83" s="9"/>
      <c r="AP83" s="9"/>
      <c r="AQ83" s="9"/>
      <c r="AR83" s="9"/>
      <c r="AS83" s="9"/>
      <c r="AT83" s="9"/>
    </row>
    <row r="84" spans="1:46" s="4" customFormat="1" ht="93" customHeight="1">
      <c r="A84" s="24" t="s">
        <v>130</v>
      </c>
      <c r="B84" s="21" t="s">
        <v>297</v>
      </c>
      <c r="C84" s="136" t="s">
        <v>563</v>
      </c>
      <c r="D84" s="24" t="s">
        <v>564</v>
      </c>
      <c r="E84" s="24" t="s">
        <v>565</v>
      </c>
      <c r="F84" s="24" t="s">
        <v>541</v>
      </c>
      <c r="G84" s="24" t="s">
        <v>566</v>
      </c>
      <c r="H84" s="24"/>
      <c r="I84" s="24" t="s">
        <v>543</v>
      </c>
      <c r="J84" s="24" t="s">
        <v>567</v>
      </c>
      <c r="K84" s="21">
        <v>13319127878</v>
      </c>
      <c r="L84" s="24">
        <v>95</v>
      </c>
      <c r="M84" s="24">
        <v>95</v>
      </c>
      <c r="N84" s="21"/>
      <c r="O84" s="21"/>
      <c r="P84" s="24"/>
      <c r="Q84" s="24">
        <v>95</v>
      </c>
      <c r="R84" s="24"/>
      <c r="S84" s="24"/>
      <c r="T84" s="24"/>
      <c r="U84" s="24"/>
      <c r="V84" s="48"/>
      <c r="W84" s="48"/>
      <c r="X84" s="48"/>
      <c r="Y84" s="48"/>
      <c r="Z84" s="48"/>
      <c r="AA84" s="24" t="s">
        <v>126</v>
      </c>
      <c r="AB84" s="24" t="s">
        <v>107</v>
      </c>
      <c r="AC84" s="24" t="s">
        <v>127</v>
      </c>
      <c r="AD84" s="24" t="s">
        <v>107</v>
      </c>
      <c r="AE84" s="24" t="s">
        <v>107</v>
      </c>
      <c r="AF84" s="24" t="s">
        <v>127</v>
      </c>
      <c r="AG84" s="24">
        <v>10</v>
      </c>
      <c r="AH84" s="24">
        <v>17</v>
      </c>
      <c r="AI84" s="24">
        <v>134</v>
      </c>
      <c r="AJ84" s="24">
        <v>365</v>
      </c>
      <c r="AK84" s="40" t="s">
        <v>545</v>
      </c>
      <c r="AL84" s="56" t="s">
        <v>557</v>
      </c>
      <c r="AM84" s="20"/>
      <c r="AN84" s="9"/>
      <c r="AO84" s="9"/>
      <c r="AP84" s="9"/>
      <c r="AQ84" s="9"/>
      <c r="AR84" s="9"/>
      <c r="AS84" s="9"/>
      <c r="AT84" s="9"/>
    </row>
    <row r="85" spans="1:46" s="4" customFormat="1" ht="93" customHeight="1">
      <c r="A85" s="24" t="s">
        <v>130</v>
      </c>
      <c r="B85" s="21" t="s">
        <v>297</v>
      </c>
      <c r="C85" s="136" t="s">
        <v>568</v>
      </c>
      <c r="D85" s="24" t="s">
        <v>569</v>
      </c>
      <c r="E85" s="24" t="s">
        <v>570</v>
      </c>
      <c r="F85" s="24" t="s">
        <v>541</v>
      </c>
      <c r="G85" s="24" t="s">
        <v>571</v>
      </c>
      <c r="H85" s="24" t="s">
        <v>190</v>
      </c>
      <c r="I85" s="24" t="s">
        <v>543</v>
      </c>
      <c r="J85" s="24" t="s">
        <v>572</v>
      </c>
      <c r="K85" s="21" t="s">
        <v>573</v>
      </c>
      <c r="L85" s="24">
        <v>70</v>
      </c>
      <c r="M85" s="24">
        <v>70</v>
      </c>
      <c r="N85" s="21"/>
      <c r="O85" s="21"/>
      <c r="P85" s="24"/>
      <c r="Q85" s="24">
        <v>70</v>
      </c>
      <c r="R85" s="24"/>
      <c r="S85" s="24"/>
      <c r="T85" s="24"/>
      <c r="U85" s="24"/>
      <c r="V85" s="48"/>
      <c r="W85" s="48"/>
      <c r="X85" s="48"/>
      <c r="Y85" s="48"/>
      <c r="Z85" s="48"/>
      <c r="AA85" s="24" t="s">
        <v>126</v>
      </c>
      <c r="AB85" s="24" t="s">
        <v>107</v>
      </c>
      <c r="AC85" s="24" t="s">
        <v>127</v>
      </c>
      <c r="AD85" s="24" t="s">
        <v>107</v>
      </c>
      <c r="AE85" s="24" t="s">
        <v>107</v>
      </c>
      <c r="AF85" s="24" t="s">
        <v>127</v>
      </c>
      <c r="AG85" s="24">
        <v>2</v>
      </c>
      <c r="AH85" s="24">
        <v>7</v>
      </c>
      <c r="AI85" s="24">
        <v>31</v>
      </c>
      <c r="AJ85" s="24">
        <v>89</v>
      </c>
      <c r="AK85" s="40" t="s">
        <v>229</v>
      </c>
      <c r="AL85" s="56" t="s">
        <v>574</v>
      </c>
      <c r="AM85" s="20"/>
      <c r="AN85" s="9"/>
      <c r="AO85" s="9"/>
      <c r="AP85" s="9"/>
      <c r="AQ85" s="9"/>
      <c r="AR85" s="9"/>
      <c r="AS85" s="9"/>
      <c r="AT85" s="9"/>
    </row>
    <row r="86" spans="1:46" s="4" customFormat="1" ht="93" customHeight="1">
      <c r="A86" s="24" t="s">
        <v>130</v>
      </c>
      <c r="B86" s="21" t="s">
        <v>297</v>
      </c>
      <c r="C86" s="136" t="s">
        <v>575</v>
      </c>
      <c r="D86" s="24" t="s">
        <v>576</v>
      </c>
      <c r="E86" s="24" t="s">
        <v>577</v>
      </c>
      <c r="F86" s="24" t="s">
        <v>541</v>
      </c>
      <c r="G86" s="24" t="s">
        <v>571</v>
      </c>
      <c r="H86" s="24" t="s">
        <v>190</v>
      </c>
      <c r="I86" s="24" t="s">
        <v>543</v>
      </c>
      <c r="J86" s="24" t="s">
        <v>572</v>
      </c>
      <c r="K86" s="21" t="s">
        <v>573</v>
      </c>
      <c r="L86" s="24">
        <v>308</v>
      </c>
      <c r="M86" s="24">
        <v>308</v>
      </c>
      <c r="N86" s="21"/>
      <c r="O86" s="21"/>
      <c r="P86" s="24"/>
      <c r="Q86" s="24">
        <v>308</v>
      </c>
      <c r="R86" s="24"/>
      <c r="S86" s="24"/>
      <c r="T86" s="24"/>
      <c r="U86" s="24"/>
      <c r="V86" s="48"/>
      <c r="W86" s="48"/>
      <c r="X86" s="48"/>
      <c r="Y86" s="48"/>
      <c r="Z86" s="48"/>
      <c r="AA86" s="24" t="s">
        <v>126</v>
      </c>
      <c r="AB86" s="24" t="s">
        <v>107</v>
      </c>
      <c r="AC86" s="24" t="s">
        <v>127</v>
      </c>
      <c r="AD86" s="24" t="s">
        <v>107</v>
      </c>
      <c r="AE86" s="24" t="s">
        <v>107</v>
      </c>
      <c r="AF86" s="24" t="s">
        <v>127</v>
      </c>
      <c r="AG86" s="24">
        <v>26</v>
      </c>
      <c r="AH86" s="24">
        <v>64</v>
      </c>
      <c r="AI86" s="24">
        <v>125</v>
      </c>
      <c r="AJ86" s="24">
        <v>292</v>
      </c>
      <c r="AK86" s="40" t="s">
        <v>545</v>
      </c>
      <c r="AL86" s="56" t="s">
        <v>578</v>
      </c>
      <c r="AM86" s="20"/>
      <c r="AN86" s="9"/>
      <c r="AO86" s="9"/>
      <c r="AP86" s="9"/>
      <c r="AQ86" s="9"/>
      <c r="AR86" s="9"/>
      <c r="AS86" s="9"/>
      <c r="AT86" s="9"/>
    </row>
    <row r="87" spans="1:46" s="6" customFormat="1" ht="76.5" customHeight="1">
      <c r="A87" s="24" t="s">
        <v>130</v>
      </c>
      <c r="B87" s="21" t="s">
        <v>297</v>
      </c>
      <c r="C87" s="136" t="s">
        <v>579</v>
      </c>
      <c r="D87" s="24" t="s">
        <v>580</v>
      </c>
      <c r="E87" s="24" t="s">
        <v>581</v>
      </c>
      <c r="F87" s="24" t="s">
        <v>582</v>
      </c>
      <c r="G87" s="24" t="s">
        <v>583</v>
      </c>
      <c r="H87" s="39" t="s">
        <v>190</v>
      </c>
      <c r="I87" s="21" t="s">
        <v>584</v>
      </c>
      <c r="J87" s="24" t="s">
        <v>585</v>
      </c>
      <c r="K87" s="21">
        <v>19929398388</v>
      </c>
      <c r="L87" s="40">
        <v>90</v>
      </c>
      <c r="M87" s="40">
        <v>90</v>
      </c>
      <c r="N87" s="24"/>
      <c r="O87" s="24"/>
      <c r="P87" s="24"/>
      <c r="Q87" s="24">
        <v>90</v>
      </c>
      <c r="R87" s="24"/>
      <c r="S87" s="24"/>
      <c r="T87" s="24"/>
      <c r="U87" s="24"/>
      <c r="V87" s="48"/>
      <c r="W87" s="48"/>
      <c r="X87" s="48"/>
      <c r="Y87" s="48"/>
      <c r="Z87" s="48"/>
      <c r="AA87" s="21" t="s">
        <v>126</v>
      </c>
      <c r="AB87" s="24" t="s">
        <v>107</v>
      </c>
      <c r="AC87" s="21" t="s">
        <v>127</v>
      </c>
      <c r="AD87" s="24" t="s">
        <v>107</v>
      </c>
      <c r="AE87" s="24" t="s">
        <v>107</v>
      </c>
      <c r="AF87" s="21" t="s">
        <v>127</v>
      </c>
      <c r="AG87" s="24">
        <v>44</v>
      </c>
      <c r="AH87" s="24">
        <v>87</v>
      </c>
      <c r="AI87" s="24">
        <v>368</v>
      </c>
      <c r="AJ87" s="24">
        <v>702</v>
      </c>
      <c r="AK87" s="40" t="s">
        <v>586</v>
      </c>
      <c r="AL87" s="56" t="s">
        <v>587</v>
      </c>
      <c r="AM87" s="20"/>
      <c r="AN87" s="7"/>
      <c r="AO87" s="7"/>
      <c r="AP87" s="7"/>
      <c r="AQ87" s="7"/>
      <c r="AR87" s="7"/>
      <c r="AS87" s="7"/>
      <c r="AT87" s="7"/>
    </row>
    <row r="88" spans="1:46" s="6" customFormat="1" ht="76.5" customHeight="1">
      <c r="A88" s="24" t="s">
        <v>130</v>
      </c>
      <c r="B88" s="21" t="s">
        <v>297</v>
      </c>
      <c r="C88" s="136" t="s">
        <v>588</v>
      </c>
      <c r="D88" s="24" t="s">
        <v>589</v>
      </c>
      <c r="E88" s="24" t="s">
        <v>590</v>
      </c>
      <c r="F88" s="24" t="s">
        <v>582</v>
      </c>
      <c r="G88" s="24" t="s">
        <v>591</v>
      </c>
      <c r="H88" s="39" t="s">
        <v>190</v>
      </c>
      <c r="I88" s="21" t="s">
        <v>584</v>
      </c>
      <c r="J88" s="24" t="s">
        <v>585</v>
      </c>
      <c r="K88" s="21">
        <v>19929398388</v>
      </c>
      <c r="L88" s="40">
        <v>108</v>
      </c>
      <c r="M88" s="40">
        <v>108</v>
      </c>
      <c r="N88" s="21"/>
      <c r="O88" s="21"/>
      <c r="P88" s="24">
        <v>38</v>
      </c>
      <c r="Q88" s="24">
        <v>70</v>
      </c>
      <c r="R88" s="24"/>
      <c r="S88" s="24"/>
      <c r="T88" s="24"/>
      <c r="U88" s="24"/>
      <c r="V88" s="48"/>
      <c r="W88" s="48"/>
      <c r="X88" s="48"/>
      <c r="Y88" s="48"/>
      <c r="Z88" s="48"/>
      <c r="AA88" s="21" t="s">
        <v>126</v>
      </c>
      <c r="AB88" s="24" t="s">
        <v>107</v>
      </c>
      <c r="AC88" s="24" t="s">
        <v>127</v>
      </c>
      <c r="AD88" s="24" t="s">
        <v>107</v>
      </c>
      <c r="AE88" s="24" t="s">
        <v>107</v>
      </c>
      <c r="AF88" s="24" t="s">
        <v>127</v>
      </c>
      <c r="AG88" s="24">
        <v>44</v>
      </c>
      <c r="AH88" s="24">
        <v>99</v>
      </c>
      <c r="AI88" s="24">
        <v>534</v>
      </c>
      <c r="AJ88" s="24">
        <v>1509</v>
      </c>
      <c r="AK88" s="40" t="s">
        <v>586</v>
      </c>
      <c r="AL88" s="56" t="s">
        <v>592</v>
      </c>
      <c r="AM88" s="20"/>
      <c r="AN88" s="7"/>
      <c r="AO88" s="7"/>
      <c r="AP88" s="7"/>
      <c r="AQ88" s="7"/>
      <c r="AR88" s="7"/>
      <c r="AS88" s="7"/>
      <c r="AT88" s="7"/>
    </row>
    <row r="89" spans="1:46" s="6" customFormat="1" ht="130.5" customHeight="1">
      <c r="A89" s="24" t="s">
        <v>130</v>
      </c>
      <c r="B89" s="21" t="s">
        <v>297</v>
      </c>
      <c r="C89" s="136" t="s">
        <v>593</v>
      </c>
      <c r="D89" s="24" t="s">
        <v>594</v>
      </c>
      <c r="E89" s="71" t="s">
        <v>595</v>
      </c>
      <c r="F89" s="24" t="s">
        <v>582</v>
      </c>
      <c r="G89" s="24" t="s">
        <v>596</v>
      </c>
      <c r="H89" s="39" t="s">
        <v>190</v>
      </c>
      <c r="I89" s="21" t="s">
        <v>584</v>
      </c>
      <c r="J89" s="24" t="s">
        <v>585</v>
      </c>
      <c r="K89" s="21">
        <v>19929398388</v>
      </c>
      <c r="L89" s="40">
        <v>7</v>
      </c>
      <c r="M89" s="40">
        <v>7</v>
      </c>
      <c r="N89" s="24"/>
      <c r="O89" s="24"/>
      <c r="P89" s="24"/>
      <c r="Q89" s="24">
        <v>7</v>
      </c>
      <c r="R89" s="24"/>
      <c r="S89" s="24"/>
      <c r="T89" s="24"/>
      <c r="U89" s="24"/>
      <c r="V89" s="50"/>
      <c r="W89" s="50"/>
      <c r="X89" s="50"/>
      <c r="Y89" s="50"/>
      <c r="Z89" s="50"/>
      <c r="AA89" s="21" t="s">
        <v>126</v>
      </c>
      <c r="AB89" s="24" t="s">
        <v>107</v>
      </c>
      <c r="AC89" s="24" t="s">
        <v>107</v>
      </c>
      <c r="AD89" s="24" t="s">
        <v>107</v>
      </c>
      <c r="AE89" s="24" t="s">
        <v>107</v>
      </c>
      <c r="AF89" s="24" t="s">
        <v>127</v>
      </c>
      <c r="AG89" s="24">
        <v>19</v>
      </c>
      <c r="AH89" s="24">
        <v>26</v>
      </c>
      <c r="AI89" s="24">
        <v>386</v>
      </c>
      <c r="AJ89" s="24">
        <v>1032</v>
      </c>
      <c r="AK89" s="40" t="s">
        <v>145</v>
      </c>
      <c r="AL89" s="56" t="s">
        <v>597</v>
      </c>
      <c r="AM89" s="20"/>
      <c r="AN89" s="83"/>
      <c r="AO89" s="83"/>
      <c r="AP89" s="83"/>
      <c r="AQ89" s="83"/>
      <c r="AR89" s="83"/>
      <c r="AS89" s="83"/>
      <c r="AT89" s="83"/>
    </row>
    <row r="90" spans="1:46" s="6" customFormat="1" ht="76.5" customHeight="1">
      <c r="A90" s="24" t="s">
        <v>130</v>
      </c>
      <c r="B90" s="21" t="s">
        <v>297</v>
      </c>
      <c r="C90" s="136" t="s">
        <v>598</v>
      </c>
      <c r="D90" s="24" t="s">
        <v>599</v>
      </c>
      <c r="E90" s="24" t="s">
        <v>600</v>
      </c>
      <c r="F90" s="24" t="s">
        <v>582</v>
      </c>
      <c r="G90" s="24" t="s">
        <v>601</v>
      </c>
      <c r="H90" s="39" t="s">
        <v>190</v>
      </c>
      <c r="I90" s="21" t="s">
        <v>584</v>
      </c>
      <c r="J90" s="24" t="s">
        <v>585</v>
      </c>
      <c r="K90" s="21">
        <v>19929398388</v>
      </c>
      <c r="L90" s="40">
        <v>120</v>
      </c>
      <c r="M90" s="40">
        <v>120</v>
      </c>
      <c r="N90" s="24"/>
      <c r="O90" s="24"/>
      <c r="P90" s="24"/>
      <c r="Q90" s="24">
        <v>120</v>
      </c>
      <c r="R90" s="24"/>
      <c r="S90" s="24"/>
      <c r="T90" s="24"/>
      <c r="U90" s="24"/>
      <c r="V90" s="50"/>
      <c r="W90" s="50"/>
      <c r="X90" s="50"/>
      <c r="Y90" s="50"/>
      <c r="Z90" s="50"/>
      <c r="AA90" s="21" t="s">
        <v>126</v>
      </c>
      <c r="AB90" s="24" t="s">
        <v>107</v>
      </c>
      <c r="AC90" s="24" t="s">
        <v>127</v>
      </c>
      <c r="AD90" s="24" t="s">
        <v>107</v>
      </c>
      <c r="AE90" s="24" t="s">
        <v>107</v>
      </c>
      <c r="AF90" s="24" t="s">
        <v>127</v>
      </c>
      <c r="AG90" s="24">
        <v>9</v>
      </c>
      <c r="AH90" s="24">
        <v>16</v>
      </c>
      <c r="AI90" s="24">
        <v>411</v>
      </c>
      <c r="AJ90" s="24">
        <v>1046</v>
      </c>
      <c r="AK90" s="40" t="s">
        <v>586</v>
      </c>
      <c r="AL90" s="56" t="s">
        <v>592</v>
      </c>
      <c r="AM90" s="20"/>
      <c r="AN90" s="83"/>
      <c r="AO90" s="83"/>
      <c r="AP90" s="83"/>
      <c r="AQ90" s="83"/>
      <c r="AR90" s="83"/>
      <c r="AS90" s="83"/>
      <c r="AT90" s="83"/>
    </row>
    <row r="91" spans="1:46" s="6" customFormat="1" ht="76.5" customHeight="1">
      <c r="A91" s="24" t="s">
        <v>130</v>
      </c>
      <c r="B91" s="21" t="s">
        <v>297</v>
      </c>
      <c r="C91" s="136" t="s">
        <v>602</v>
      </c>
      <c r="D91" s="24" t="s">
        <v>603</v>
      </c>
      <c r="E91" s="24" t="s">
        <v>604</v>
      </c>
      <c r="F91" s="24" t="s">
        <v>582</v>
      </c>
      <c r="G91" s="24" t="s">
        <v>605</v>
      </c>
      <c r="H91" s="39" t="s">
        <v>190</v>
      </c>
      <c r="I91" s="21" t="s">
        <v>584</v>
      </c>
      <c r="J91" s="24" t="s">
        <v>585</v>
      </c>
      <c r="K91" s="21">
        <v>19929398388</v>
      </c>
      <c r="L91" s="40">
        <v>70</v>
      </c>
      <c r="M91" s="40">
        <v>70</v>
      </c>
      <c r="N91" s="24"/>
      <c r="O91" s="24"/>
      <c r="P91" s="24"/>
      <c r="Q91" s="40">
        <v>70</v>
      </c>
      <c r="R91" s="24"/>
      <c r="S91" s="24"/>
      <c r="T91" s="24"/>
      <c r="U91" s="24"/>
      <c r="V91" s="50"/>
      <c r="W91" s="50"/>
      <c r="X91" s="50"/>
      <c r="Y91" s="50"/>
      <c r="Z91" s="50"/>
      <c r="AA91" s="21" t="s">
        <v>126</v>
      </c>
      <c r="AB91" s="24" t="s">
        <v>107</v>
      </c>
      <c r="AC91" s="24" t="s">
        <v>127</v>
      </c>
      <c r="AD91" s="24" t="s">
        <v>107</v>
      </c>
      <c r="AE91" s="24" t="s">
        <v>107</v>
      </c>
      <c r="AF91" s="24" t="s">
        <v>127</v>
      </c>
      <c r="AG91" s="24">
        <v>8</v>
      </c>
      <c r="AH91" s="24">
        <v>14</v>
      </c>
      <c r="AI91" s="24">
        <v>248</v>
      </c>
      <c r="AJ91" s="24">
        <v>705</v>
      </c>
      <c r="AK91" s="40" t="s">
        <v>586</v>
      </c>
      <c r="AL91" s="56" t="s">
        <v>592</v>
      </c>
      <c r="AM91" s="20"/>
      <c r="AN91" s="83"/>
      <c r="AO91" s="83"/>
      <c r="AP91" s="83"/>
      <c r="AQ91" s="83"/>
      <c r="AR91" s="83"/>
      <c r="AS91" s="83"/>
      <c r="AT91" s="83"/>
    </row>
    <row r="92" spans="1:46" s="6" customFormat="1" ht="81" customHeight="1">
      <c r="A92" s="24" t="s">
        <v>130</v>
      </c>
      <c r="B92" s="21" t="s">
        <v>297</v>
      </c>
      <c r="C92" s="136" t="s">
        <v>606</v>
      </c>
      <c r="D92" s="24" t="s">
        <v>607</v>
      </c>
      <c r="E92" s="24" t="s">
        <v>608</v>
      </c>
      <c r="F92" s="24" t="s">
        <v>582</v>
      </c>
      <c r="G92" s="24" t="s">
        <v>609</v>
      </c>
      <c r="H92" s="39" t="s">
        <v>190</v>
      </c>
      <c r="I92" s="21" t="s">
        <v>584</v>
      </c>
      <c r="J92" s="24" t="s">
        <v>585</v>
      </c>
      <c r="K92" s="21">
        <v>19929398388</v>
      </c>
      <c r="L92" s="40">
        <f>M92</f>
        <v>259.15</v>
      </c>
      <c r="M92" s="40">
        <f>N92+Q92</f>
        <v>259.15</v>
      </c>
      <c r="N92" s="24">
        <v>100</v>
      </c>
      <c r="O92" s="21"/>
      <c r="P92" s="21"/>
      <c r="Q92" s="24">
        <v>159.15</v>
      </c>
      <c r="R92" s="24"/>
      <c r="S92" s="24"/>
      <c r="T92" s="24"/>
      <c r="U92" s="24"/>
      <c r="V92" s="48"/>
      <c r="W92" s="48"/>
      <c r="X92" s="48"/>
      <c r="Y92" s="48"/>
      <c r="Z92" s="48"/>
      <c r="AA92" s="21" t="s">
        <v>126</v>
      </c>
      <c r="AB92" s="24" t="s">
        <v>107</v>
      </c>
      <c r="AC92" s="24" t="s">
        <v>127</v>
      </c>
      <c r="AD92" s="24" t="s">
        <v>107</v>
      </c>
      <c r="AE92" s="24" t="s">
        <v>107</v>
      </c>
      <c r="AF92" s="24" t="s">
        <v>127</v>
      </c>
      <c r="AG92" s="24">
        <v>47</v>
      </c>
      <c r="AH92" s="24">
        <v>86</v>
      </c>
      <c r="AI92" s="24">
        <v>740</v>
      </c>
      <c r="AJ92" s="24">
        <v>2460</v>
      </c>
      <c r="AK92" s="40" t="s">
        <v>586</v>
      </c>
      <c r="AL92" s="56" t="s">
        <v>610</v>
      </c>
      <c r="AM92" s="20"/>
      <c r="AN92" s="7"/>
      <c r="AO92" s="7"/>
      <c r="AP92" s="7"/>
      <c r="AQ92" s="7"/>
      <c r="AR92" s="7"/>
      <c r="AS92" s="7"/>
      <c r="AT92" s="7"/>
    </row>
    <row r="93" spans="1:46" s="6" customFormat="1" ht="117" customHeight="1">
      <c r="A93" s="24" t="s">
        <v>130</v>
      </c>
      <c r="B93" s="21" t="s">
        <v>297</v>
      </c>
      <c r="C93" s="136" t="s">
        <v>611</v>
      </c>
      <c r="D93" s="24" t="s">
        <v>612</v>
      </c>
      <c r="E93" s="56" t="s">
        <v>613</v>
      </c>
      <c r="F93" s="24" t="s">
        <v>614</v>
      </c>
      <c r="G93" s="24" t="s">
        <v>615</v>
      </c>
      <c r="H93" s="23" t="s">
        <v>190</v>
      </c>
      <c r="I93" s="24" t="s">
        <v>616</v>
      </c>
      <c r="J93" s="24" t="s">
        <v>617</v>
      </c>
      <c r="K93" s="21" t="s">
        <v>618</v>
      </c>
      <c r="L93" s="40">
        <v>123</v>
      </c>
      <c r="M93" s="40">
        <v>123</v>
      </c>
      <c r="N93" s="24"/>
      <c r="O93" s="24"/>
      <c r="P93" s="24"/>
      <c r="Q93" s="40">
        <v>123</v>
      </c>
      <c r="R93" s="24"/>
      <c r="S93" s="24"/>
      <c r="T93" s="24"/>
      <c r="U93" s="24"/>
      <c r="V93" s="48"/>
      <c r="W93" s="48"/>
      <c r="X93" s="48"/>
      <c r="Y93" s="48"/>
      <c r="Z93" s="48"/>
      <c r="AA93" s="24" t="s">
        <v>126</v>
      </c>
      <c r="AB93" s="24" t="s">
        <v>107</v>
      </c>
      <c r="AC93" s="24" t="s">
        <v>107</v>
      </c>
      <c r="AD93" s="24" t="s">
        <v>107</v>
      </c>
      <c r="AE93" s="24" t="s">
        <v>107</v>
      </c>
      <c r="AF93" s="24" t="s">
        <v>127</v>
      </c>
      <c r="AG93" s="24">
        <v>71</v>
      </c>
      <c r="AH93" s="24">
        <v>137</v>
      </c>
      <c r="AI93" s="24">
        <v>496</v>
      </c>
      <c r="AJ93" s="24">
        <v>1409</v>
      </c>
      <c r="AK93" s="40" t="s">
        <v>145</v>
      </c>
      <c r="AL93" s="56" t="s">
        <v>597</v>
      </c>
      <c r="AM93" s="20"/>
      <c r="AN93" s="7"/>
      <c r="AO93" s="7"/>
      <c r="AP93" s="7"/>
      <c r="AQ93" s="7"/>
      <c r="AR93" s="7"/>
      <c r="AS93" s="7"/>
      <c r="AT93" s="7"/>
    </row>
    <row r="94" spans="1:46" s="6" customFormat="1" ht="120" customHeight="1">
      <c r="A94" s="24" t="s">
        <v>130</v>
      </c>
      <c r="B94" s="21" t="s">
        <v>297</v>
      </c>
      <c r="C94" s="136" t="s">
        <v>619</v>
      </c>
      <c r="D94" s="24" t="s">
        <v>620</v>
      </c>
      <c r="E94" s="32" t="s">
        <v>621</v>
      </c>
      <c r="F94" s="24" t="s">
        <v>614</v>
      </c>
      <c r="G94" s="24" t="s">
        <v>622</v>
      </c>
      <c r="H94" s="23">
        <v>2021</v>
      </c>
      <c r="I94" s="24" t="s">
        <v>623</v>
      </c>
      <c r="J94" s="24" t="s">
        <v>624</v>
      </c>
      <c r="K94" s="21">
        <v>15309129765</v>
      </c>
      <c r="L94" s="40">
        <v>30</v>
      </c>
      <c r="M94" s="40">
        <v>30</v>
      </c>
      <c r="N94" s="24"/>
      <c r="O94" s="24"/>
      <c r="P94" s="24"/>
      <c r="Q94" s="40">
        <v>30</v>
      </c>
      <c r="R94" s="24"/>
      <c r="S94" s="24"/>
      <c r="T94" s="24"/>
      <c r="U94" s="24"/>
      <c r="V94" s="48"/>
      <c r="W94" s="48"/>
      <c r="X94" s="48"/>
      <c r="Y94" s="48"/>
      <c r="Z94" s="48"/>
      <c r="AA94" s="24" t="s">
        <v>126</v>
      </c>
      <c r="AB94" s="24" t="s">
        <v>107</v>
      </c>
      <c r="AC94" s="24" t="s">
        <v>127</v>
      </c>
      <c r="AD94" s="24" t="s">
        <v>107</v>
      </c>
      <c r="AE94" s="24" t="s">
        <v>107</v>
      </c>
      <c r="AF94" s="24" t="s">
        <v>127</v>
      </c>
      <c r="AG94" s="24">
        <v>23</v>
      </c>
      <c r="AH94" s="24">
        <v>41</v>
      </c>
      <c r="AI94" s="24">
        <v>321</v>
      </c>
      <c r="AJ94" s="24">
        <v>927</v>
      </c>
      <c r="AK94" s="40" t="s">
        <v>625</v>
      </c>
      <c r="AL94" s="56" t="s">
        <v>626</v>
      </c>
      <c r="AM94" s="20"/>
      <c r="AN94" s="7"/>
      <c r="AO94" s="7"/>
      <c r="AP94" s="7"/>
      <c r="AQ94" s="7"/>
      <c r="AR94" s="7"/>
      <c r="AS94" s="7"/>
      <c r="AT94" s="7"/>
    </row>
    <row r="95" spans="1:46" s="6" customFormat="1" ht="124.5" customHeight="1">
      <c r="A95" s="24" t="s">
        <v>130</v>
      </c>
      <c r="B95" s="21" t="s">
        <v>297</v>
      </c>
      <c r="C95" s="136" t="s">
        <v>627</v>
      </c>
      <c r="D95" s="24" t="s">
        <v>628</v>
      </c>
      <c r="E95" s="21" t="s">
        <v>629</v>
      </c>
      <c r="F95" s="24" t="s">
        <v>169</v>
      </c>
      <c r="G95" s="24" t="s">
        <v>630</v>
      </c>
      <c r="H95" s="23">
        <v>2021</v>
      </c>
      <c r="I95" s="24" t="s">
        <v>171</v>
      </c>
      <c r="J95" s="24" t="s">
        <v>631</v>
      </c>
      <c r="K95" s="21" t="s">
        <v>632</v>
      </c>
      <c r="L95" s="40">
        <v>175</v>
      </c>
      <c r="M95" s="40">
        <v>175</v>
      </c>
      <c r="N95" s="24"/>
      <c r="O95" s="24"/>
      <c r="P95" s="24"/>
      <c r="Q95" s="40">
        <v>175</v>
      </c>
      <c r="R95" s="24"/>
      <c r="S95" s="24"/>
      <c r="T95" s="24"/>
      <c r="U95" s="24"/>
      <c r="V95" s="48"/>
      <c r="W95" s="48"/>
      <c r="X95" s="48"/>
      <c r="Y95" s="48"/>
      <c r="Z95" s="48"/>
      <c r="AA95" s="24" t="s">
        <v>126</v>
      </c>
      <c r="AB95" s="24" t="s">
        <v>107</v>
      </c>
      <c r="AC95" s="24" t="s">
        <v>107</v>
      </c>
      <c r="AD95" s="24" t="s">
        <v>127</v>
      </c>
      <c r="AE95" s="24" t="s">
        <v>127</v>
      </c>
      <c r="AF95" s="24" t="s">
        <v>127</v>
      </c>
      <c r="AG95" s="24">
        <v>16</v>
      </c>
      <c r="AH95" s="24">
        <v>37</v>
      </c>
      <c r="AI95" s="24">
        <v>242</v>
      </c>
      <c r="AJ95" s="24">
        <v>647</v>
      </c>
      <c r="AK95" s="40" t="s">
        <v>633</v>
      </c>
      <c r="AL95" s="56" t="s">
        <v>180</v>
      </c>
      <c r="AM95" s="20"/>
      <c r="AN95" s="7"/>
      <c r="AO95" s="7"/>
      <c r="AP95" s="7"/>
      <c r="AQ95" s="7"/>
      <c r="AR95" s="7"/>
      <c r="AS95" s="7"/>
      <c r="AT95" s="7"/>
    </row>
    <row r="96" spans="1:46" s="6" customFormat="1" ht="124.5" customHeight="1">
      <c r="A96" s="24" t="s">
        <v>130</v>
      </c>
      <c r="B96" s="21" t="s">
        <v>297</v>
      </c>
      <c r="C96" s="136" t="s">
        <v>634</v>
      </c>
      <c r="D96" s="24" t="s">
        <v>635</v>
      </c>
      <c r="E96" s="24" t="s">
        <v>636</v>
      </c>
      <c r="F96" s="24" t="s">
        <v>169</v>
      </c>
      <c r="G96" s="24" t="s">
        <v>637</v>
      </c>
      <c r="H96" s="23">
        <v>2021</v>
      </c>
      <c r="I96" s="24" t="s">
        <v>171</v>
      </c>
      <c r="J96" s="24" t="s">
        <v>172</v>
      </c>
      <c r="K96" s="21">
        <v>19929398510</v>
      </c>
      <c r="L96" s="40">
        <v>130</v>
      </c>
      <c r="M96" s="40">
        <v>130</v>
      </c>
      <c r="N96" s="24"/>
      <c r="O96" s="24"/>
      <c r="P96" s="24"/>
      <c r="Q96" s="40">
        <v>130</v>
      </c>
      <c r="R96" s="24"/>
      <c r="S96" s="24"/>
      <c r="T96" s="24"/>
      <c r="U96" s="24"/>
      <c r="V96" s="48"/>
      <c r="W96" s="48"/>
      <c r="X96" s="48"/>
      <c r="Y96" s="48"/>
      <c r="Z96" s="48"/>
      <c r="AA96" s="24" t="s">
        <v>126</v>
      </c>
      <c r="AB96" s="24" t="s">
        <v>107</v>
      </c>
      <c r="AC96" s="24" t="s">
        <v>127</v>
      </c>
      <c r="AD96" s="24" t="s">
        <v>107</v>
      </c>
      <c r="AE96" s="24" t="s">
        <v>107</v>
      </c>
      <c r="AF96" s="24" t="s">
        <v>127</v>
      </c>
      <c r="AG96" s="24">
        <v>4</v>
      </c>
      <c r="AH96" s="24">
        <v>10</v>
      </c>
      <c r="AI96" s="24">
        <v>25</v>
      </c>
      <c r="AJ96" s="24">
        <v>52</v>
      </c>
      <c r="AK96" s="40" t="s">
        <v>145</v>
      </c>
      <c r="AL96" s="56" t="s">
        <v>173</v>
      </c>
      <c r="AM96" s="20"/>
      <c r="AN96" s="7"/>
      <c r="AO96" s="7"/>
      <c r="AP96" s="7"/>
      <c r="AQ96" s="7"/>
      <c r="AR96" s="7"/>
      <c r="AS96" s="7"/>
      <c r="AT96" s="7"/>
    </row>
    <row r="97" spans="1:46" s="6" customFormat="1" ht="124.5" customHeight="1">
      <c r="A97" s="24" t="s">
        <v>130</v>
      </c>
      <c r="B97" s="21" t="s">
        <v>297</v>
      </c>
      <c r="C97" s="136" t="s">
        <v>638</v>
      </c>
      <c r="D97" s="24" t="s">
        <v>639</v>
      </c>
      <c r="E97" s="24" t="s">
        <v>640</v>
      </c>
      <c r="F97" s="20" t="s">
        <v>273</v>
      </c>
      <c r="G97" s="24" t="s">
        <v>641</v>
      </c>
      <c r="H97" s="23" t="s">
        <v>190</v>
      </c>
      <c r="I97" s="24" t="s">
        <v>642</v>
      </c>
      <c r="J97" s="24" t="s">
        <v>643</v>
      </c>
      <c r="K97" s="21" t="s">
        <v>644</v>
      </c>
      <c r="L97" s="40">
        <v>1272.9298</v>
      </c>
      <c r="M97" s="40">
        <v>1272.9298</v>
      </c>
      <c r="N97" s="24"/>
      <c r="O97" s="21"/>
      <c r="P97" s="21"/>
      <c r="Q97" s="40">
        <v>1272.9298</v>
      </c>
      <c r="R97" s="24"/>
      <c r="S97" s="24"/>
      <c r="T97" s="24"/>
      <c r="U97" s="24"/>
      <c r="V97" s="48"/>
      <c r="W97" s="48"/>
      <c r="X97" s="48"/>
      <c r="Y97" s="48"/>
      <c r="Z97" s="48"/>
      <c r="AA97" s="24" t="s">
        <v>126</v>
      </c>
      <c r="AB97" s="24" t="s">
        <v>107</v>
      </c>
      <c r="AC97" s="24" t="s">
        <v>127</v>
      </c>
      <c r="AD97" s="55" t="s">
        <v>127</v>
      </c>
      <c r="AE97" s="56" t="s">
        <v>127</v>
      </c>
      <c r="AF97" s="24" t="s">
        <v>127</v>
      </c>
      <c r="AG97" s="23">
        <v>9090</v>
      </c>
      <c r="AH97" s="21">
        <v>18899</v>
      </c>
      <c r="AI97" s="24">
        <v>9090</v>
      </c>
      <c r="AJ97" s="21">
        <v>18899</v>
      </c>
      <c r="AK97" s="24" t="s">
        <v>645</v>
      </c>
      <c r="AL97" s="24" t="s">
        <v>278</v>
      </c>
      <c r="AM97" s="20"/>
      <c r="AN97" s="7"/>
      <c r="AO97" s="7"/>
      <c r="AP97" s="7"/>
      <c r="AQ97" s="7"/>
      <c r="AR97" s="7"/>
      <c r="AS97" s="7"/>
      <c r="AT97" s="7"/>
    </row>
    <row r="98" spans="1:46" s="6" customFormat="1" ht="99" customHeight="1">
      <c r="A98" s="24" t="s">
        <v>130</v>
      </c>
      <c r="B98" s="21" t="s">
        <v>297</v>
      </c>
      <c r="C98" s="136" t="s">
        <v>638</v>
      </c>
      <c r="D98" s="24" t="s">
        <v>646</v>
      </c>
      <c r="E98" s="24" t="s">
        <v>640</v>
      </c>
      <c r="F98" s="20" t="s">
        <v>273</v>
      </c>
      <c r="G98" s="24" t="s">
        <v>641</v>
      </c>
      <c r="H98" s="23" t="s">
        <v>190</v>
      </c>
      <c r="I98" s="24" t="s">
        <v>642</v>
      </c>
      <c r="J98" s="24" t="s">
        <v>643</v>
      </c>
      <c r="K98" s="21" t="s">
        <v>644</v>
      </c>
      <c r="L98" s="40">
        <v>129</v>
      </c>
      <c r="M98" s="40">
        <v>129</v>
      </c>
      <c r="N98" s="24"/>
      <c r="O98" s="21"/>
      <c r="P98" s="21"/>
      <c r="Q98" s="40">
        <v>129</v>
      </c>
      <c r="R98" s="24"/>
      <c r="S98" s="24"/>
      <c r="T98" s="24"/>
      <c r="U98" s="24"/>
      <c r="V98" s="48"/>
      <c r="W98" s="48"/>
      <c r="X98" s="48"/>
      <c r="Y98" s="48"/>
      <c r="Z98" s="48"/>
      <c r="AA98" s="24" t="s">
        <v>126</v>
      </c>
      <c r="AB98" s="24" t="s">
        <v>107</v>
      </c>
      <c r="AC98" s="24" t="s">
        <v>127</v>
      </c>
      <c r="AD98" s="55" t="s">
        <v>127</v>
      </c>
      <c r="AE98" s="56" t="s">
        <v>127</v>
      </c>
      <c r="AF98" s="24" t="s">
        <v>127</v>
      </c>
      <c r="AG98" s="23">
        <v>9090</v>
      </c>
      <c r="AH98" s="21">
        <v>18899</v>
      </c>
      <c r="AI98" s="24">
        <v>9090</v>
      </c>
      <c r="AJ98" s="21">
        <v>18899</v>
      </c>
      <c r="AK98" s="24" t="s">
        <v>645</v>
      </c>
      <c r="AL98" s="24" t="s">
        <v>278</v>
      </c>
      <c r="AM98" s="20"/>
      <c r="AN98" s="7"/>
      <c r="AO98" s="7"/>
      <c r="AP98" s="7"/>
      <c r="AQ98" s="7"/>
      <c r="AR98" s="7"/>
      <c r="AS98" s="7"/>
      <c r="AT98" s="7"/>
    </row>
    <row r="99" spans="1:46" s="6" customFormat="1" ht="117.75" customHeight="1">
      <c r="A99" s="20" t="s">
        <v>33</v>
      </c>
      <c r="B99" s="20" t="s">
        <v>33</v>
      </c>
      <c r="C99" s="136" t="s">
        <v>647</v>
      </c>
      <c r="D99" s="72" t="s">
        <v>648</v>
      </c>
      <c r="E99" s="32" t="s">
        <v>649</v>
      </c>
      <c r="F99" s="20" t="s">
        <v>273</v>
      </c>
      <c r="G99" s="20" t="s">
        <v>650</v>
      </c>
      <c r="H99" s="23" t="s">
        <v>190</v>
      </c>
      <c r="I99" s="20" t="s">
        <v>651</v>
      </c>
      <c r="J99" s="20" t="s">
        <v>652</v>
      </c>
      <c r="K99" s="21" t="s">
        <v>653</v>
      </c>
      <c r="L99" s="78">
        <v>248.8</v>
      </c>
      <c r="M99" s="78">
        <v>248.8</v>
      </c>
      <c r="N99" s="20"/>
      <c r="O99" s="20"/>
      <c r="P99" s="20"/>
      <c r="Q99" s="78">
        <v>248.8</v>
      </c>
      <c r="R99" s="20"/>
      <c r="S99" s="20"/>
      <c r="T99" s="20"/>
      <c r="U99" s="20"/>
      <c r="V99" s="49" t="s">
        <v>106</v>
      </c>
      <c r="W99" s="48" t="s">
        <v>107</v>
      </c>
      <c r="X99" s="48" t="s">
        <v>127</v>
      </c>
      <c r="Y99" s="48" t="s">
        <v>127</v>
      </c>
      <c r="Z99" s="48" t="s">
        <v>127</v>
      </c>
      <c r="AA99" s="20" t="s">
        <v>106</v>
      </c>
      <c r="AB99" s="24" t="s">
        <v>107</v>
      </c>
      <c r="AC99" s="24" t="s">
        <v>127</v>
      </c>
      <c r="AD99" s="24" t="s">
        <v>127</v>
      </c>
      <c r="AE99" s="24" t="s">
        <v>127</v>
      </c>
      <c r="AF99" s="24" t="s">
        <v>127</v>
      </c>
      <c r="AG99" s="20">
        <v>290</v>
      </c>
      <c r="AH99" s="20">
        <v>290</v>
      </c>
      <c r="AI99" s="20">
        <v>290</v>
      </c>
      <c r="AJ99" s="20">
        <v>290</v>
      </c>
      <c r="AK99" s="20" t="s">
        <v>654</v>
      </c>
      <c r="AL99" s="20" t="s">
        <v>655</v>
      </c>
      <c r="AM99" s="20"/>
      <c r="AN99" s="7"/>
      <c r="AO99" s="7"/>
      <c r="AP99" s="7"/>
      <c r="AQ99" s="7"/>
      <c r="AR99" s="7"/>
      <c r="AS99" s="7"/>
      <c r="AT99" s="7"/>
    </row>
    <row r="100" spans="1:46" s="6" customFormat="1" ht="159" customHeight="1">
      <c r="A100" s="20" t="s">
        <v>656</v>
      </c>
      <c r="B100" s="21" t="s">
        <v>657</v>
      </c>
      <c r="C100" s="136" t="s">
        <v>658</v>
      </c>
      <c r="D100" s="24" t="s">
        <v>659</v>
      </c>
      <c r="E100" s="20" t="s">
        <v>660</v>
      </c>
      <c r="F100" s="20" t="s">
        <v>273</v>
      </c>
      <c r="G100" s="20" t="s">
        <v>650</v>
      </c>
      <c r="H100" s="23" t="s">
        <v>190</v>
      </c>
      <c r="I100" s="20" t="s">
        <v>661</v>
      </c>
      <c r="J100" s="20" t="s">
        <v>662</v>
      </c>
      <c r="K100" s="21" t="s">
        <v>663</v>
      </c>
      <c r="L100" s="41">
        <v>76.2</v>
      </c>
      <c r="M100" s="41">
        <v>76.2</v>
      </c>
      <c r="N100" s="41">
        <v>76.2</v>
      </c>
      <c r="O100" s="20"/>
      <c r="P100" s="20"/>
      <c r="Q100" s="41"/>
      <c r="R100" s="20"/>
      <c r="S100" s="20"/>
      <c r="T100" s="20"/>
      <c r="U100" s="20"/>
      <c r="V100" s="49"/>
      <c r="W100" s="49"/>
      <c r="X100" s="49"/>
      <c r="Y100" s="49"/>
      <c r="Z100" s="49"/>
      <c r="AA100" s="20" t="s">
        <v>106</v>
      </c>
      <c r="AB100" s="20" t="s">
        <v>107</v>
      </c>
      <c r="AC100" s="24" t="s">
        <v>127</v>
      </c>
      <c r="AD100" s="24" t="s">
        <v>127</v>
      </c>
      <c r="AE100" s="24" t="s">
        <v>127</v>
      </c>
      <c r="AF100" s="24" t="s">
        <v>127</v>
      </c>
      <c r="AG100" s="20">
        <v>188</v>
      </c>
      <c r="AH100" s="20">
        <v>576</v>
      </c>
      <c r="AI100" s="20">
        <v>188</v>
      </c>
      <c r="AJ100" s="20">
        <v>576</v>
      </c>
      <c r="AK100" s="41" t="s">
        <v>664</v>
      </c>
      <c r="AL100" s="84" t="s">
        <v>665</v>
      </c>
      <c r="AM100" s="20"/>
      <c r="AN100" s="7"/>
      <c r="AO100" s="7"/>
      <c r="AP100" s="7"/>
      <c r="AQ100" s="7"/>
      <c r="AR100" s="7"/>
      <c r="AS100" s="7"/>
      <c r="AT100" s="7"/>
    </row>
    <row r="101" spans="1:46" s="6" customFormat="1" ht="129.75" customHeight="1">
      <c r="A101" s="20" t="s">
        <v>656</v>
      </c>
      <c r="B101" s="21" t="s">
        <v>657</v>
      </c>
      <c r="C101" s="136" t="s">
        <v>666</v>
      </c>
      <c r="D101" s="24" t="s">
        <v>667</v>
      </c>
      <c r="E101" s="20" t="s">
        <v>668</v>
      </c>
      <c r="F101" s="20" t="s">
        <v>273</v>
      </c>
      <c r="G101" s="20" t="s">
        <v>650</v>
      </c>
      <c r="H101" s="23" t="s">
        <v>190</v>
      </c>
      <c r="I101" s="20" t="s">
        <v>661</v>
      </c>
      <c r="J101" s="20" t="s">
        <v>662</v>
      </c>
      <c r="K101" s="21" t="s">
        <v>663</v>
      </c>
      <c r="L101" s="41">
        <v>53.1</v>
      </c>
      <c r="M101" s="41">
        <v>53.1</v>
      </c>
      <c r="N101" s="20"/>
      <c r="O101" s="41">
        <v>53.1</v>
      </c>
      <c r="P101" s="20"/>
      <c r="Q101" s="41"/>
      <c r="R101" s="20"/>
      <c r="S101" s="20"/>
      <c r="T101" s="20"/>
      <c r="U101" s="20"/>
      <c r="V101" s="49"/>
      <c r="W101" s="49"/>
      <c r="X101" s="49"/>
      <c r="Y101" s="49"/>
      <c r="Z101" s="49"/>
      <c r="AA101" s="20" t="s">
        <v>106</v>
      </c>
      <c r="AB101" s="20" t="s">
        <v>107</v>
      </c>
      <c r="AC101" s="24" t="s">
        <v>127</v>
      </c>
      <c r="AD101" s="24" t="s">
        <v>127</v>
      </c>
      <c r="AE101" s="24" t="s">
        <v>127</v>
      </c>
      <c r="AF101" s="24" t="s">
        <v>127</v>
      </c>
      <c r="AG101" s="20">
        <v>188</v>
      </c>
      <c r="AH101" s="20">
        <v>576</v>
      </c>
      <c r="AI101" s="20">
        <v>188</v>
      </c>
      <c r="AJ101" s="20">
        <v>576</v>
      </c>
      <c r="AK101" s="41" t="s">
        <v>664</v>
      </c>
      <c r="AL101" s="84" t="s">
        <v>665</v>
      </c>
      <c r="AM101" s="20"/>
      <c r="AN101" s="7"/>
      <c r="AO101" s="7"/>
      <c r="AP101" s="7"/>
      <c r="AQ101" s="7"/>
      <c r="AR101" s="7"/>
      <c r="AS101" s="7"/>
      <c r="AT101" s="7"/>
    </row>
    <row r="102" spans="1:39" s="7" customFormat="1" ht="111.75" customHeight="1">
      <c r="A102" s="49" t="s">
        <v>656</v>
      </c>
      <c r="B102" s="73" t="s">
        <v>657</v>
      </c>
      <c r="C102" s="137" t="s">
        <v>669</v>
      </c>
      <c r="D102" s="48" t="s">
        <v>670</v>
      </c>
      <c r="E102" s="49" t="s">
        <v>671</v>
      </c>
      <c r="F102" s="49" t="s">
        <v>273</v>
      </c>
      <c r="G102" s="49" t="s">
        <v>650</v>
      </c>
      <c r="H102" s="74" t="s">
        <v>190</v>
      </c>
      <c r="I102" s="79" t="s">
        <v>661</v>
      </c>
      <c r="J102" s="49" t="s">
        <v>662</v>
      </c>
      <c r="K102" s="73" t="s">
        <v>663</v>
      </c>
      <c r="L102" s="80">
        <v>60</v>
      </c>
      <c r="M102" s="80">
        <v>60</v>
      </c>
      <c r="N102" s="49"/>
      <c r="O102" s="49"/>
      <c r="P102" s="49"/>
      <c r="Q102" s="80">
        <v>60</v>
      </c>
      <c r="R102" s="49"/>
      <c r="S102" s="49"/>
      <c r="T102" s="49"/>
      <c r="U102" s="49"/>
      <c r="V102" s="49"/>
      <c r="W102" s="49"/>
      <c r="X102" s="49"/>
      <c r="Y102" s="49"/>
      <c r="Z102" s="49"/>
      <c r="AA102" s="49" t="s">
        <v>106</v>
      </c>
      <c r="AB102" s="49" t="s">
        <v>107</v>
      </c>
      <c r="AC102" s="48" t="s">
        <v>127</v>
      </c>
      <c r="AD102" s="48" t="s">
        <v>127</v>
      </c>
      <c r="AE102" s="48" t="s">
        <v>127</v>
      </c>
      <c r="AF102" s="48" t="s">
        <v>127</v>
      </c>
      <c r="AG102" s="49">
        <v>188</v>
      </c>
      <c r="AH102" s="49">
        <v>576</v>
      </c>
      <c r="AI102" s="49">
        <v>188</v>
      </c>
      <c r="AJ102" s="49">
        <v>576</v>
      </c>
      <c r="AK102" s="80" t="s">
        <v>664</v>
      </c>
      <c r="AL102" s="85" t="s">
        <v>665</v>
      </c>
      <c r="AM102" s="49"/>
    </row>
    <row r="103" spans="1:39" s="7" customFormat="1" ht="96" customHeight="1">
      <c r="A103" s="49" t="s">
        <v>672</v>
      </c>
      <c r="B103" s="73" t="s">
        <v>673</v>
      </c>
      <c r="C103" s="137" t="s">
        <v>674</v>
      </c>
      <c r="D103" s="73" t="s">
        <v>673</v>
      </c>
      <c r="E103" s="48" t="s">
        <v>675</v>
      </c>
      <c r="F103" s="48" t="s">
        <v>273</v>
      </c>
      <c r="G103" s="49" t="s">
        <v>650</v>
      </c>
      <c r="H103" s="74" t="s">
        <v>190</v>
      </c>
      <c r="I103" s="48" t="s">
        <v>676</v>
      </c>
      <c r="J103" s="48" t="s">
        <v>677</v>
      </c>
      <c r="K103" s="73">
        <v>13991065510</v>
      </c>
      <c r="L103" s="81">
        <v>191.083</v>
      </c>
      <c r="M103" s="80"/>
      <c r="N103" s="49"/>
      <c r="O103" s="49"/>
      <c r="P103" s="49"/>
      <c r="Q103" s="80"/>
      <c r="R103" s="49"/>
      <c r="S103" s="81">
        <v>191.083</v>
      </c>
      <c r="T103" s="49"/>
      <c r="U103" s="49"/>
      <c r="V103" s="49"/>
      <c r="W103" s="49"/>
      <c r="X103" s="49"/>
      <c r="Y103" s="49"/>
      <c r="Z103" s="49"/>
      <c r="AA103" s="48" t="s">
        <v>106</v>
      </c>
      <c r="AB103" s="48" t="s">
        <v>107</v>
      </c>
      <c r="AC103" s="48" t="s">
        <v>127</v>
      </c>
      <c r="AD103" s="48" t="s">
        <v>127</v>
      </c>
      <c r="AE103" s="48" t="s">
        <v>127</v>
      </c>
      <c r="AF103" s="48" t="s">
        <v>127</v>
      </c>
      <c r="AG103" s="48">
        <v>4169</v>
      </c>
      <c r="AH103" s="48">
        <v>8011</v>
      </c>
      <c r="AI103" s="48">
        <v>4169</v>
      </c>
      <c r="AJ103" s="48">
        <v>8011</v>
      </c>
      <c r="AK103" s="81" t="s">
        <v>678</v>
      </c>
      <c r="AL103" s="86" t="s">
        <v>675</v>
      </c>
      <c r="AM103" s="49"/>
    </row>
    <row r="104" spans="1:39" s="7" customFormat="1" ht="85.5" customHeight="1">
      <c r="A104" s="49" t="s">
        <v>672</v>
      </c>
      <c r="B104" s="48" t="s">
        <v>679</v>
      </c>
      <c r="C104" s="137" t="s">
        <v>680</v>
      </c>
      <c r="D104" s="48" t="s">
        <v>679</v>
      </c>
      <c r="E104" s="48" t="s">
        <v>681</v>
      </c>
      <c r="F104" s="48" t="s">
        <v>273</v>
      </c>
      <c r="G104" s="49" t="s">
        <v>650</v>
      </c>
      <c r="H104" s="74" t="s">
        <v>190</v>
      </c>
      <c r="I104" s="48" t="s">
        <v>676</v>
      </c>
      <c r="J104" s="48" t="s">
        <v>677</v>
      </c>
      <c r="K104" s="73">
        <v>13991065510</v>
      </c>
      <c r="L104" s="81">
        <v>56.077</v>
      </c>
      <c r="M104" s="80"/>
      <c r="N104" s="49"/>
      <c r="O104" s="49"/>
      <c r="P104" s="49"/>
      <c r="Q104" s="80"/>
      <c r="R104" s="49"/>
      <c r="S104" s="81">
        <v>56.077</v>
      </c>
      <c r="T104" s="49"/>
      <c r="U104" s="49"/>
      <c r="V104" s="49"/>
      <c r="W104" s="49"/>
      <c r="X104" s="49"/>
      <c r="Y104" s="49"/>
      <c r="Z104" s="49"/>
      <c r="AA104" s="48" t="s">
        <v>106</v>
      </c>
      <c r="AB104" s="48" t="s">
        <v>107</v>
      </c>
      <c r="AC104" s="48" t="s">
        <v>127</v>
      </c>
      <c r="AD104" s="48" t="s">
        <v>127</v>
      </c>
      <c r="AE104" s="48" t="s">
        <v>127</v>
      </c>
      <c r="AF104" s="48" t="s">
        <v>127</v>
      </c>
      <c r="AG104" s="48">
        <v>4169</v>
      </c>
      <c r="AH104" s="48">
        <v>8011</v>
      </c>
      <c r="AI104" s="48">
        <v>4169</v>
      </c>
      <c r="AJ104" s="48">
        <v>8011</v>
      </c>
      <c r="AK104" s="81" t="s">
        <v>678</v>
      </c>
      <c r="AL104" s="86" t="s">
        <v>681</v>
      </c>
      <c r="AM104" s="49"/>
    </row>
    <row r="105" spans="1:46" s="8" customFormat="1" ht="85.5" customHeight="1">
      <c r="A105" s="24" t="s">
        <v>682</v>
      </c>
      <c r="B105" s="21" t="s">
        <v>683</v>
      </c>
      <c r="C105" s="136" t="s">
        <v>684</v>
      </c>
      <c r="D105" s="75" t="s">
        <v>685</v>
      </c>
      <c r="E105" s="32" t="s">
        <v>686</v>
      </c>
      <c r="F105" s="24" t="s">
        <v>687</v>
      </c>
      <c r="G105" s="24" t="s">
        <v>641</v>
      </c>
      <c r="H105" s="23">
        <v>2021</v>
      </c>
      <c r="I105" s="20" t="s">
        <v>688</v>
      </c>
      <c r="J105" s="24" t="s">
        <v>689</v>
      </c>
      <c r="K105" s="21">
        <v>18098093386</v>
      </c>
      <c r="L105" s="41">
        <v>70</v>
      </c>
      <c r="M105" s="41">
        <v>70</v>
      </c>
      <c r="N105" s="24"/>
      <c r="O105" s="24"/>
      <c r="P105" s="24"/>
      <c r="Q105" s="24">
        <v>70</v>
      </c>
      <c r="R105" s="20"/>
      <c r="S105" s="20"/>
      <c r="T105" s="20"/>
      <c r="U105" s="20"/>
      <c r="V105" s="49"/>
      <c r="W105" s="49"/>
      <c r="X105" s="49"/>
      <c r="Y105" s="49"/>
      <c r="Z105" s="49"/>
      <c r="AA105" s="24" t="s">
        <v>126</v>
      </c>
      <c r="AB105" s="20" t="s">
        <v>107</v>
      </c>
      <c r="AC105" s="20" t="s">
        <v>127</v>
      </c>
      <c r="AD105" s="20" t="s">
        <v>127</v>
      </c>
      <c r="AE105" s="20" t="s">
        <v>127</v>
      </c>
      <c r="AF105" s="20" t="s">
        <v>127</v>
      </c>
      <c r="AG105" s="24">
        <v>1342</v>
      </c>
      <c r="AH105" s="24">
        <v>2684</v>
      </c>
      <c r="AI105" s="24">
        <v>1342</v>
      </c>
      <c r="AJ105" s="24">
        <v>2684</v>
      </c>
      <c r="AK105" s="41" t="s">
        <v>664</v>
      </c>
      <c r="AL105" s="56" t="s">
        <v>690</v>
      </c>
      <c r="AM105" s="20"/>
      <c r="AN105" s="87"/>
      <c r="AO105" s="87"/>
      <c r="AP105" s="87"/>
      <c r="AQ105" s="87"/>
      <c r="AR105" s="87"/>
      <c r="AS105" s="87"/>
      <c r="AT105" s="87"/>
    </row>
    <row r="106" spans="1:46" s="6" customFormat="1" ht="88.5" customHeight="1">
      <c r="A106" s="20" t="s">
        <v>682</v>
      </c>
      <c r="B106" s="21" t="s">
        <v>297</v>
      </c>
      <c r="C106" s="136" t="s">
        <v>691</v>
      </c>
      <c r="D106" s="75" t="s">
        <v>692</v>
      </c>
      <c r="E106" s="32" t="s">
        <v>693</v>
      </c>
      <c r="F106" s="24" t="s">
        <v>687</v>
      </c>
      <c r="G106" s="24" t="s">
        <v>641</v>
      </c>
      <c r="H106" s="23">
        <v>2021</v>
      </c>
      <c r="I106" s="20" t="s">
        <v>661</v>
      </c>
      <c r="J106" s="20" t="s">
        <v>643</v>
      </c>
      <c r="K106" s="21" t="s">
        <v>694</v>
      </c>
      <c r="L106" s="78">
        <v>9.2824</v>
      </c>
      <c r="M106" s="78">
        <v>9.2824</v>
      </c>
      <c r="N106" s="20"/>
      <c r="O106" s="20"/>
      <c r="P106" s="20"/>
      <c r="Q106" s="78">
        <v>9.2824</v>
      </c>
      <c r="R106" s="20"/>
      <c r="S106" s="20"/>
      <c r="T106" s="20"/>
      <c r="U106" s="20"/>
      <c r="V106" s="49"/>
      <c r="W106" s="49"/>
      <c r="X106" s="49"/>
      <c r="Y106" s="49"/>
      <c r="Z106" s="49"/>
      <c r="AA106" s="20" t="s">
        <v>106</v>
      </c>
      <c r="AB106" s="20" t="s">
        <v>107</v>
      </c>
      <c r="AC106" s="20" t="s">
        <v>127</v>
      </c>
      <c r="AD106" s="20" t="s">
        <v>127</v>
      </c>
      <c r="AE106" s="20" t="s">
        <v>127</v>
      </c>
      <c r="AF106" s="20" t="s">
        <v>127</v>
      </c>
      <c r="AG106" s="20">
        <v>123</v>
      </c>
      <c r="AH106" s="20">
        <v>358</v>
      </c>
      <c r="AI106" s="20">
        <v>123</v>
      </c>
      <c r="AJ106" s="20">
        <v>358</v>
      </c>
      <c r="AK106" s="41" t="s">
        <v>664</v>
      </c>
      <c r="AL106" s="56" t="s">
        <v>690</v>
      </c>
      <c r="AM106" s="20"/>
      <c r="AN106" s="7"/>
      <c r="AO106" s="7"/>
      <c r="AP106" s="7"/>
      <c r="AQ106" s="7"/>
      <c r="AR106" s="7"/>
      <c r="AS106" s="7"/>
      <c r="AT106" s="7"/>
    </row>
    <row r="107" spans="1:46" s="4" customFormat="1" ht="97.5" customHeight="1">
      <c r="A107" s="20" t="s">
        <v>695</v>
      </c>
      <c r="B107" s="21" t="s">
        <v>696</v>
      </c>
      <c r="C107" s="136" t="s">
        <v>697</v>
      </c>
      <c r="D107" s="24" t="s">
        <v>698</v>
      </c>
      <c r="E107" s="32" t="s">
        <v>699</v>
      </c>
      <c r="F107" s="24" t="s">
        <v>256</v>
      </c>
      <c r="G107" s="24" t="s">
        <v>700</v>
      </c>
      <c r="H107" s="23">
        <v>2021</v>
      </c>
      <c r="I107" s="24" t="s">
        <v>701</v>
      </c>
      <c r="J107" s="24" t="s">
        <v>702</v>
      </c>
      <c r="K107" s="136" t="s">
        <v>703</v>
      </c>
      <c r="L107" s="45">
        <v>47.18</v>
      </c>
      <c r="M107" s="45">
        <v>47.18</v>
      </c>
      <c r="N107" s="21"/>
      <c r="O107" s="21"/>
      <c r="P107" s="21"/>
      <c r="Q107" s="45">
        <v>47.18</v>
      </c>
      <c r="R107" s="24"/>
      <c r="S107" s="24"/>
      <c r="T107" s="24"/>
      <c r="U107" s="24"/>
      <c r="V107" s="48"/>
      <c r="W107" s="48"/>
      <c r="X107" s="48"/>
      <c r="Y107" s="48"/>
      <c r="Z107" s="48"/>
      <c r="AA107" s="24" t="s">
        <v>126</v>
      </c>
      <c r="AB107" s="24" t="s">
        <v>107</v>
      </c>
      <c r="AC107" s="24" t="s">
        <v>127</v>
      </c>
      <c r="AD107" s="24" t="s">
        <v>127</v>
      </c>
      <c r="AE107" s="24" t="s">
        <v>127</v>
      </c>
      <c r="AF107" s="24" t="s">
        <v>127</v>
      </c>
      <c r="AG107" s="24">
        <v>33</v>
      </c>
      <c r="AH107" s="24">
        <v>65</v>
      </c>
      <c r="AI107" s="24">
        <v>402</v>
      </c>
      <c r="AJ107" s="24">
        <v>1066</v>
      </c>
      <c r="AK107" s="40" t="s">
        <v>704</v>
      </c>
      <c r="AL107" s="56" t="s">
        <v>705</v>
      </c>
      <c r="AM107" s="20"/>
      <c r="AN107" s="9"/>
      <c r="AO107" s="9"/>
      <c r="AP107" s="9"/>
      <c r="AQ107" s="9"/>
      <c r="AR107" s="9"/>
      <c r="AS107" s="9"/>
      <c r="AT107" s="9"/>
    </row>
    <row r="108" spans="1:46" s="4" customFormat="1" ht="97.5" customHeight="1">
      <c r="A108" s="20" t="s">
        <v>695</v>
      </c>
      <c r="B108" s="21" t="s">
        <v>696</v>
      </c>
      <c r="C108" s="136" t="s">
        <v>706</v>
      </c>
      <c r="D108" s="24" t="s">
        <v>707</v>
      </c>
      <c r="E108" s="32" t="s">
        <v>708</v>
      </c>
      <c r="F108" s="24" t="s">
        <v>256</v>
      </c>
      <c r="G108" s="76" t="s">
        <v>709</v>
      </c>
      <c r="H108" s="23">
        <v>2021</v>
      </c>
      <c r="I108" s="24" t="s">
        <v>701</v>
      </c>
      <c r="J108" s="24" t="s">
        <v>702</v>
      </c>
      <c r="K108" s="136" t="s">
        <v>703</v>
      </c>
      <c r="L108" s="45">
        <v>2.47</v>
      </c>
      <c r="M108" s="45">
        <v>2.47</v>
      </c>
      <c r="N108" s="21"/>
      <c r="O108" s="21"/>
      <c r="P108" s="21"/>
      <c r="Q108" s="45">
        <v>2.47</v>
      </c>
      <c r="R108" s="24"/>
      <c r="S108" s="24"/>
      <c r="T108" s="24"/>
      <c r="U108" s="24"/>
      <c r="V108" s="48"/>
      <c r="W108" s="48"/>
      <c r="X108" s="48"/>
      <c r="Y108" s="48"/>
      <c r="Z108" s="48"/>
      <c r="AA108" s="24" t="s">
        <v>126</v>
      </c>
      <c r="AB108" s="76" t="s">
        <v>107</v>
      </c>
      <c r="AC108" s="24" t="s">
        <v>127</v>
      </c>
      <c r="AD108" s="24" t="s">
        <v>127</v>
      </c>
      <c r="AE108" s="24" t="s">
        <v>127</v>
      </c>
      <c r="AF108" s="24" t="s">
        <v>127</v>
      </c>
      <c r="AG108" s="24">
        <v>14</v>
      </c>
      <c r="AH108" s="24">
        <v>23</v>
      </c>
      <c r="AI108" s="24">
        <v>110</v>
      </c>
      <c r="AJ108" s="24">
        <v>187</v>
      </c>
      <c r="AK108" s="40" t="s">
        <v>704</v>
      </c>
      <c r="AL108" s="56" t="s">
        <v>705</v>
      </c>
      <c r="AM108" s="20"/>
      <c r="AN108" s="9"/>
      <c r="AO108" s="9"/>
      <c r="AP108" s="9"/>
      <c r="AQ108" s="9"/>
      <c r="AR108" s="9"/>
      <c r="AS108" s="9"/>
      <c r="AT108" s="9"/>
    </row>
    <row r="109" spans="1:46" s="4" customFormat="1" ht="97.5" customHeight="1">
      <c r="A109" s="20" t="s">
        <v>695</v>
      </c>
      <c r="B109" s="21" t="s">
        <v>696</v>
      </c>
      <c r="C109" s="136" t="s">
        <v>710</v>
      </c>
      <c r="D109" s="24" t="s">
        <v>711</v>
      </c>
      <c r="E109" s="32" t="s">
        <v>712</v>
      </c>
      <c r="F109" s="24" t="s">
        <v>256</v>
      </c>
      <c r="G109" s="76" t="s">
        <v>713</v>
      </c>
      <c r="H109" s="23" t="s">
        <v>190</v>
      </c>
      <c r="I109" s="24" t="s">
        <v>701</v>
      </c>
      <c r="J109" s="24" t="s">
        <v>702</v>
      </c>
      <c r="K109" s="136" t="s">
        <v>703</v>
      </c>
      <c r="L109" s="82">
        <v>78</v>
      </c>
      <c r="M109" s="82">
        <v>78</v>
      </c>
      <c r="N109" s="24"/>
      <c r="O109" s="24"/>
      <c r="P109" s="24"/>
      <c r="Q109" s="82">
        <v>78</v>
      </c>
      <c r="R109" s="24"/>
      <c r="S109" s="24"/>
      <c r="T109" s="24"/>
      <c r="U109" s="24"/>
      <c r="V109" s="48"/>
      <c r="W109" s="48"/>
      <c r="X109" s="48"/>
      <c r="Y109" s="48"/>
      <c r="Z109" s="48"/>
      <c r="AA109" s="24" t="s">
        <v>126</v>
      </c>
      <c r="AB109" s="76" t="s">
        <v>107</v>
      </c>
      <c r="AC109" s="24" t="s">
        <v>127</v>
      </c>
      <c r="AD109" s="24" t="s">
        <v>127</v>
      </c>
      <c r="AE109" s="24" t="s">
        <v>127</v>
      </c>
      <c r="AF109" s="24" t="s">
        <v>127</v>
      </c>
      <c r="AG109" s="24">
        <v>13</v>
      </c>
      <c r="AH109" s="24">
        <v>17</v>
      </c>
      <c r="AI109" s="24">
        <v>161</v>
      </c>
      <c r="AJ109" s="24">
        <v>430</v>
      </c>
      <c r="AK109" s="40" t="s">
        <v>704</v>
      </c>
      <c r="AL109" s="56" t="s">
        <v>705</v>
      </c>
      <c r="AM109" s="20"/>
      <c r="AN109" s="9"/>
      <c r="AO109" s="9"/>
      <c r="AP109" s="9"/>
      <c r="AQ109" s="9"/>
      <c r="AR109" s="9"/>
      <c r="AS109" s="9"/>
      <c r="AT109" s="9"/>
    </row>
    <row r="110" spans="1:46" s="4" customFormat="1" ht="120.75" customHeight="1">
      <c r="A110" s="20" t="s">
        <v>695</v>
      </c>
      <c r="B110" s="21" t="s">
        <v>696</v>
      </c>
      <c r="C110" s="136" t="s">
        <v>714</v>
      </c>
      <c r="D110" s="24" t="s">
        <v>715</v>
      </c>
      <c r="E110" s="32" t="s">
        <v>716</v>
      </c>
      <c r="F110" s="24" t="s">
        <v>135</v>
      </c>
      <c r="G110" s="24" t="s">
        <v>717</v>
      </c>
      <c r="H110" s="23">
        <v>2021</v>
      </c>
      <c r="I110" s="24" t="s">
        <v>701</v>
      </c>
      <c r="J110" s="24" t="s">
        <v>702</v>
      </c>
      <c r="K110" s="136" t="s">
        <v>703</v>
      </c>
      <c r="L110" s="45">
        <v>82.38</v>
      </c>
      <c r="M110" s="45">
        <v>82.38</v>
      </c>
      <c r="N110" s="21"/>
      <c r="O110" s="21"/>
      <c r="P110" s="21"/>
      <c r="Q110" s="45">
        <v>82.38</v>
      </c>
      <c r="R110" s="24"/>
      <c r="S110" s="24"/>
      <c r="T110" s="24"/>
      <c r="U110" s="24"/>
      <c r="V110" s="48"/>
      <c r="W110" s="48"/>
      <c r="X110" s="48"/>
      <c r="Y110" s="48"/>
      <c r="Z110" s="48"/>
      <c r="AA110" s="24" t="s">
        <v>126</v>
      </c>
      <c r="AB110" s="24" t="s">
        <v>107</v>
      </c>
      <c r="AC110" s="24" t="s">
        <v>127</v>
      </c>
      <c r="AD110" s="24" t="s">
        <v>127</v>
      </c>
      <c r="AE110" s="24" t="s">
        <v>127</v>
      </c>
      <c r="AF110" s="24" t="s">
        <v>127</v>
      </c>
      <c r="AG110" s="24">
        <v>8</v>
      </c>
      <c r="AH110" s="24">
        <v>15</v>
      </c>
      <c r="AI110" s="24">
        <v>75</v>
      </c>
      <c r="AJ110" s="24">
        <v>192</v>
      </c>
      <c r="AK110" s="40" t="s">
        <v>718</v>
      </c>
      <c r="AL110" s="56" t="s">
        <v>719</v>
      </c>
      <c r="AM110" s="20"/>
      <c r="AN110" s="9"/>
      <c r="AO110" s="9"/>
      <c r="AP110" s="9"/>
      <c r="AQ110" s="9"/>
      <c r="AR110" s="9"/>
      <c r="AS110" s="9"/>
      <c r="AT110" s="9"/>
    </row>
    <row r="111" spans="1:46" s="4" customFormat="1" ht="145.5" customHeight="1">
      <c r="A111" s="20" t="s">
        <v>695</v>
      </c>
      <c r="B111" s="21" t="s">
        <v>696</v>
      </c>
      <c r="C111" s="136" t="s">
        <v>720</v>
      </c>
      <c r="D111" s="24" t="s">
        <v>721</v>
      </c>
      <c r="E111" s="32" t="s">
        <v>722</v>
      </c>
      <c r="F111" s="24" t="s">
        <v>135</v>
      </c>
      <c r="G111" s="24" t="s">
        <v>723</v>
      </c>
      <c r="H111" s="23">
        <v>2021</v>
      </c>
      <c r="I111" s="24" t="s">
        <v>701</v>
      </c>
      <c r="J111" s="24" t="s">
        <v>702</v>
      </c>
      <c r="K111" s="136" t="s">
        <v>703</v>
      </c>
      <c r="L111" s="82">
        <v>387</v>
      </c>
      <c r="M111" s="82">
        <v>387</v>
      </c>
      <c r="N111" s="24"/>
      <c r="O111" s="24"/>
      <c r="P111" s="24"/>
      <c r="Q111" s="82">
        <v>387</v>
      </c>
      <c r="R111" s="24"/>
      <c r="S111" s="24"/>
      <c r="T111" s="24"/>
      <c r="U111" s="24"/>
      <c r="V111" s="48"/>
      <c r="W111" s="48"/>
      <c r="X111" s="48"/>
      <c r="Y111" s="48"/>
      <c r="Z111" s="48"/>
      <c r="AA111" s="24" t="s">
        <v>126</v>
      </c>
      <c r="AB111" s="24" t="s">
        <v>107</v>
      </c>
      <c r="AC111" s="24" t="s">
        <v>127</v>
      </c>
      <c r="AD111" s="24" t="s">
        <v>127</v>
      </c>
      <c r="AE111" s="24" t="s">
        <v>127</v>
      </c>
      <c r="AF111" s="24" t="s">
        <v>127</v>
      </c>
      <c r="AG111" s="24">
        <v>34</v>
      </c>
      <c r="AH111" s="24">
        <v>74</v>
      </c>
      <c r="AI111" s="24">
        <v>535</v>
      </c>
      <c r="AJ111" s="24">
        <v>1350</v>
      </c>
      <c r="AK111" s="40" t="s">
        <v>718</v>
      </c>
      <c r="AL111" s="56" t="s">
        <v>719</v>
      </c>
      <c r="AM111" s="20"/>
      <c r="AN111" s="9"/>
      <c r="AO111" s="9"/>
      <c r="AP111" s="9"/>
      <c r="AQ111" s="9"/>
      <c r="AR111" s="9"/>
      <c r="AS111" s="9"/>
      <c r="AT111" s="9"/>
    </row>
    <row r="112" spans="1:46" s="4" customFormat="1" ht="115.5" customHeight="1">
      <c r="A112" s="20" t="s">
        <v>695</v>
      </c>
      <c r="B112" s="21" t="s">
        <v>696</v>
      </c>
      <c r="C112" s="136" t="s">
        <v>724</v>
      </c>
      <c r="D112" s="24" t="s">
        <v>725</v>
      </c>
      <c r="E112" s="32" t="s">
        <v>726</v>
      </c>
      <c r="F112" s="24" t="s">
        <v>135</v>
      </c>
      <c r="G112" s="24" t="s">
        <v>727</v>
      </c>
      <c r="H112" s="23">
        <v>2021</v>
      </c>
      <c r="I112" s="24" t="s">
        <v>701</v>
      </c>
      <c r="J112" s="24" t="s">
        <v>702</v>
      </c>
      <c r="K112" s="136" t="s">
        <v>703</v>
      </c>
      <c r="L112" s="82">
        <v>144</v>
      </c>
      <c r="M112" s="82">
        <v>144</v>
      </c>
      <c r="N112" s="24"/>
      <c r="O112" s="24"/>
      <c r="P112" s="24"/>
      <c r="Q112" s="82">
        <v>144</v>
      </c>
      <c r="R112" s="24"/>
      <c r="S112" s="24"/>
      <c r="T112" s="24"/>
      <c r="U112" s="24"/>
      <c r="V112" s="48"/>
      <c r="W112" s="48"/>
      <c r="X112" s="48"/>
      <c r="Y112" s="48"/>
      <c r="Z112" s="48"/>
      <c r="AA112" s="24" t="s">
        <v>126</v>
      </c>
      <c r="AB112" s="24" t="s">
        <v>107</v>
      </c>
      <c r="AC112" s="24" t="s">
        <v>127</v>
      </c>
      <c r="AD112" s="24" t="s">
        <v>127</v>
      </c>
      <c r="AE112" s="24" t="s">
        <v>127</v>
      </c>
      <c r="AF112" s="24" t="s">
        <v>127</v>
      </c>
      <c r="AG112" s="24">
        <v>7</v>
      </c>
      <c r="AH112" s="24">
        <v>11</v>
      </c>
      <c r="AI112" s="24">
        <v>185</v>
      </c>
      <c r="AJ112" s="24">
        <v>470</v>
      </c>
      <c r="AK112" s="40" t="s">
        <v>718</v>
      </c>
      <c r="AL112" s="56" t="s">
        <v>719</v>
      </c>
      <c r="AM112" s="20"/>
      <c r="AN112" s="9"/>
      <c r="AO112" s="9"/>
      <c r="AP112" s="9"/>
      <c r="AQ112" s="9"/>
      <c r="AR112" s="9"/>
      <c r="AS112" s="9"/>
      <c r="AT112" s="9"/>
    </row>
    <row r="113" spans="1:46" s="4" customFormat="1" ht="99" customHeight="1">
      <c r="A113" s="20" t="s">
        <v>695</v>
      </c>
      <c r="B113" s="21" t="s">
        <v>696</v>
      </c>
      <c r="C113" s="136" t="s">
        <v>728</v>
      </c>
      <c r="D113" s="24" t="s">
        <v>729</v>
      </c>
      <c r="E113" s="32" t="s">
        <v>730</v>
      </c>
      <c r="F113" s="24" t="s">
        <v>135</v>
      </c>
      <c r="G113" s="24" t="s">
        <v>727</v>
      </c>
      <c r="H113" s="23">
        <v>2021</v>
      </c>
      <c r="I113" s="24" t="s">
        <v>701</v>
      </c>
      <c r="J113" s="24" t="s">
        <v>702</v>
      </c>
      <c r="K113" s="136" t="s">
        <v>703</v>
      </c>
      <c r="L113" s="82">
        <v>155</v>
      </c>
      <c r="M113" s="82">
        <v>155</v>
      </c>
      <c r="N113" s="24"/>
      <c r="O113" s="24"/>
      <c r="P113" s="24"/>
      <c r="Q113" s="82">
        <v>155</v>
      </c>
      <c r="R113" s="24"/>
      <c r="S113" s="24"/>
      <c r="T113" s="24"/>
      <c r="U113" s="24"/>
      <c r="V113" s="48"/>
      <c r="W113" s="48"/>
      <c r="X113" s="48"/>
      <c r="Y113" s="48"/>
      <c r="Z113" s="48"/>
      <c r="AA113" s="24" t="s">
        <v>126</v>
      </c>
      <c r="AB113" s="24" t="s">
        <v>107</v>
      </c>
      <c r="AC113" s="24" t="s">
        <v>127</v>
      </c>
      <c r="AD113" s="24" t="s">
        <v>127</v>
      </c>
      <c r="AE113" s="24" t="s">
        <v>127</v>
      </c>
      <c r="AF113" s="24" t="s">
        <v>127</v>
      </c>
      <c r="AG113" s="24">
        <v>12</v>
      </c>
      <c r="AH113" s="24">
        <v>26</v>
      </c>
      <c r="AI113" s="24">
        <v>211</v>
      </c>
      <c r="AJ113" s="24">
        <v>511</v>
      </c>
      <c r="AK113" s="40" t="s">
        <v>718</v>
      </c>
      <c r="AL113" s="56" t="s">
        <v>719</v>
      </c>
      <c r="AM113" s="20"/>
      <c r="AN113" s="9"/>
      <c r="AO113" s="9"/>
      <c r="AP113" s="9"/>
      <c r="AQ113" s="9"/>
      <c r="AR113" s="9"/>
      <c r="AS113" s="9"/>
      <c r="AT113" s="9"/>
    </row>
    <row r="114" spans="1:46" s="4" customFormat="1" ht="88.5" customHeight="1">
      <c r="A114" s="20" t="s">
        <v>695</v>
      </c>
      <c r="B114" s="21" t="s">
        <v>696</v>
      </c>
      <c r="C114" s="136" t="s">
        <v>731</v>
      </c>
      <c r="D114" s="24" t="s">
        <v>732</v>
      </c>
      <c r="E114" s="32" t="s">
        <v>733</v>
      </c>
      <c r="F114" s="24" t="s">
        <v>541</v>
      </c>
      <c r="G114" s="76" t="s">
        <v>734</v>
      </c>
      <c r="H114" s="77" t="s">
        <v>735</v>
      </c>
      <c r="I114" s="24" t="s">
        <v>701</v>
      </c>
      <c r="J114" s="24" t="s">
        <v>702</v>
      </c>
      <c r="K114" s="136" t="s">
        <v>703</v>
      </c>
      <c r="L114" s="45">
        <v>50.09</v>
      </c>
      <c r="M114" s="45">
        <v>50.09</v>
      </c>
      <c r="N114" s="24"/>
      <c r="O114" s="21"/>
      <c r="P114" s="21"/>
      <c r="Q114" s="45">
        <v>50.09</v>
      </c>
      <c r="R114" s="24"/>
      <c r="S114" s="24"/>
      <c r="T114" s="24"/>
      <c r="U114" s="24"/>
      <c r="V114" s="48"/>
      <c r="W114" s="48"/>
      <c r="X114" s="48"/>
      <c r="Y114" s="48"/>
      <c r="Z114" s="48"/>
      <c r="AA114" s="24" t="s">
        <v>126</v>
      </c>
      <c r="AB114" s="24" t="s">
        <v>107</v>
      </c>
      <c r="AC114" s="24" t="s">
        <v>127</v>
      </c>
      <c r="AD114" s="24" t="s">
        <v>127</v>
      </c>
      <c r="AE114" s="24" t="s">
        <v>127</v>
      </c>
      <c r="AF114" s="24" t="s">
        <v>127</v>
      </c>
      <c r="AG114" s="24">
        <v>6</v>
      </c>
      <c r="AH114" s="24">
        <v>14</v>
      </c>
      <c r="AI114" s="24">
        <v>56</v>
      </c>
      <c r="AJ114" s="24">
        <v>108</v>
      </c>
      <c r="AK114" s="40" t="s">
        <v>736</v>
      </c>
      <c r="AL114" s="56" t="s">
        <v>705</v>
      </c>
      <c r="AM114" s="20"/>
      <c r="AN114" s="9"/>
      <c r="AO114" s="9"/>
      <c r="AP114" s="9"/>
      <c r="AQ114" s="9"/>
      <c r="AR114" s="9"/>
      <c r="AS114" s="9"/>
      <c r="AT114" s="9"/>
    </row>
    <row r="115" spans="1:46" s="4" customFormat="1" ht="108" customHeight="1">
      <c r="A115" s="20" t="s">
        <v>695</v>
      </c>
      <c r="B115" s="21" t="s">
        <v>696</v>
      </c>
      <c r="C115" s="136" t="s">
        <v>737</v>
      </c>
      <c r="D115" s="24" t="s">
        <v>738</v>
      </c>
      <c r="E115" s="24" t="s">
        <v>739</v>
      </c>
      <c r="F115" s="24" t="s">
        <v>541</v>
      </c>
      <c r="G115" s="76" t="s">
        <v>734</v>
      </c>
      <c r="H115" s="77" t="s">
        <v>735</v>
      </c>
      <c r="I115" s="24" t="s">
        <v>701</v>
      </c>
      <c r="J115" s="24" t="s">
        <v>702</v>
      </c>
      <c r="K115" s="136" t="s">
        <v>703</v>
      </c>
      <c r="L115" s="40">
        <v>37.94</v>
      </c>
      <c r="M115" s="40">
        <v>37.94</v>
      </c>
      <c r="N115" s="21"/>
      <c r="O115" s="21"/>
      <c r="P115" s="21"/>
      <c r="Q115" s="24">
        <v>37.94</v>
      </c>
      <c r="R115" s="24"/>
      <c r="S115" s="24"/>
      <c r="T115" s="24"/>
      <c r="U115" s="24"/>
      <c r="V115" s="48"/>
      <c r="W115" s="48"/>
      <c r="X115" s="48"/>
      <c r="Y115" s="48"/>
      <c r="Z115" s="48"/>
      <c r="AA115" s="24" t="s">
        <v>126</v>
      </c>
      <c r="AB115" s="24" t="s">
        <v>107</v>
      </c>
      <c r="AC115" s="24" t="s">
        <v>127</v>
      </c>
      <c r="AD115" s="24" t="s">
        <v>127</v>
      </c>
      <c r="AE115" s="24" t="s">
        <v>127</v>
      </c>
      <c r="AF115" s="24" t="s">
        <v>127</v>
      </c>
      <c r="AG115" s="24">
        <v>4</v>
      </c>
      <c r="AH115" s="24">
        <v>6</v>
      </c>
      <c r="AI115" s="24">
        <v>17</v>
      </c>
      <c r="AJ115" s="24">
        <v>40</v>
      </c>
      <c r="AK115" s="40" t="s">
        <v>736</v>
      </c>
      <c r="AL115" s="88" t="s">
        <v>705</v>
      </c>
      <c r="AM115" s="20"/>
      <c r="AN115" s="9"/>
      <c r="AO115" s="9"/>
      <c r="AP115" s="9"/>
      <c r="AQ115" s="9"/>
      <c r="AR115" s="9"/>
      <c r="AS115" s="9"/>
      <c r="AT115" s="9"/>
    </row>
    <row r="116" spans="1:46" s="4" customFormat="1" ht="124.5" customHeight="1">
      <c r="A116" s="20" t="s">
        <v>695</v>
      </c>
      <c r="B116" s="21" t="s">
        <v>696</v>
      </c>
      <c r="C116" s="136" t="s">
        <v>740</v>
      </c>
      <c r="D116" s="24" t="s">
        <v>741</v>
      </c>
      <c r="E116" s="32" t="s">
        <v>742</v>
      </c>
      <c r="F116" s="24" t="s">
        <v>541</v>
      </c>
      <c r="G116" s="76" t="s">
        <v>743</v>
      </c>
      <c r="H116" s="77" t="s">
        <v>735</v>
      </c>
      <c r="I116" s="24" t="s">
        <v>701</v>
      </c>
      <c r="J116" s="24" t="s">
        <v>702</v>
      </c>
      <c r="K116" s="136" t="s">
        <v>703</v>
      </c>
      <c r="L116" s="45">
        <v>60.96</v>
      </c>
      <c r="M116" s="45">
        <v>60.96</v>
      </c>
      <c r="N116" s="24"/>
      <c r="O116" s="21"/>
      <c r="P116" s="21"/>
      <c r="Q116" s="45">
        <v>60.96</v>
      </c>
      <c r="R116" s="24"/>
      <c r="S116" s="24"/>
      <c r="T116" s="24"/>
      <c r="U116" s="24"/>
      <c r="V116" s="48"/>
      <c r="W116" s="48"/>
      <c r="X116" s="48"/>
      <c r="Y116" s="48"/>
      <c r="Z116" s="48"/>
      <c r="AA116" s="24" t="s">
        <v>126</v>
      </c>
      <c r="AB116" s="24" t="s">
        <v>107</v>
      </c>
      <c r="AC116" s="24" t="s">
        <v>127</v>
      </c>
      <c r="AD116" s="24" t="s">
        <v>127</v>
      </c>
      <c r="AE116" s="24" t="s">
        <v>127</v>
      </c>
      <c r="AF116" s="24" t="s">
        <v>127</v>
      </c>
      <c r="AG116" s="24">
        <v>2</v>
      </c>
      <c r="AH116" s="24">
        <v>4</v>
      </c>
      <c r="AI116" s="24">
        <v>31</v>
      </c>
      <c r="AJ116" s="24">
        <v>79</v>
      </c>
      <c r="AK116" s="40" t="s">
        <v>736</v>
      </c>
      <c r="AL116" s="88" t="s">
        <v>705</v>
      </c>
      <c r="AM116" s="20"/>
      <c r="AN116" s="9"/>
      <c r="AO116" s="9"/>
      <c r="AP116" s="9"/>
      <c r="AQ116" s="9"/>
      <c r="AR116" s="9"/>
      <c r="AS116" s="9"/>
      <c r="AT116" s="9"/>
    </row>
    <row r="117" spans="1:46" s="4" customFormat="1" ht="124.5" customHeight="1">
      <c r="A117" s="20" t="s">
        <v>695</v>
      </c>
      <c r="B117" s="21" t="s">
        <v>696</v>
      </c>
      <c r="C117" s="136" t="s">
        <v>744</v>
      </c>
      <c r="D117" s="24" t="s">
        <v>745</v>
      </c>
      <c r="E117" s="32" t="s">
        <v>746</v>
      </c>
      <c r="F117" s="24" t="s">
        <v>541</v>
      </c>
      <c r="G117" s="76" t="s">
        <v>747</v>
      </c>
      <c r="H117" s="77" t="s">
        <v>735</v>
      </c>
      <c r="I117" s="24" t="s">
        <v>701</v>
      </c>
      <c r="J117" s="24" t="s">
        <v>702</v>
      </c>
      <c r="K117" s="136" t="s">
        <v>703</v>
      </c>
      <c r="L117" s="45">
        <v>38.27</v>
      </c>
      <c r="M117" s="45">
        <v>38.27</v>
      </c>
      <c r="N117" s="21"/>
      <c r="O117" s="21"/>
      <c r="P117" s="21"/>
      <c r="Q117" s="45">
        <v>38.27</v>
      </c>
      <c r="R117" s="24"/>
      <c r="S117" s="24"/>
      <c r="T117" s="24"/>
      <c r="U117" s="24"/>
      <c r="V117" s="50"/>
      <c r="W117" s="50"/>
      <c r="X117" s="50"/>
      <c r="Y117" s="50"/>
      <c r="Z117" s="50"/>
      <c r="AA117" s="24" t="s">
        <v>126</v>
      </c>
      <c r="AB117" s="24" t="s">
        <v>107</v>
      </c>
      <c r="AC117" s="24" t="s">
        <v>127</v>
      </c>
      <c r="AD117" s="24" t="s">
        <v>127</v>
      </c>
      <c r="AE117" s="24" t="s">
        <v>127</v>
      </c>
      <c r="AF117" s="24" t="s">
        <v>127</v>
      </c>
      <c r="AG117" s="24">
        <v>15</v>
      </c>
      <c r="AH117" s="24">
        <v>28</v>
      </c>
      <c r="AI117" s="24">
        <v>63</v>
      </c>
      <c r="AJ117" s="24">
        <v>178</v>
      </c>
      <c r="AK117" s="40" t="s">
        <v>736</v>
      </c>
      <c r="AL117" s="88" t="s">
        <v>705</v>
      </c>
      <c r="AM117" s="20"/>
      <c r="AN117" s="65"/>
      <c r="AO117" s="65"/>
      <c r="AP117" s="65"/>
      <c r="AQ117" s="65"/>
      <c r="AR117" s="65"/>
      <c r="AS117" s="65"/>
      <c r="AT117" s="65"/>
    </row>
    <row r="118" spans="1:46" s="4" customFormat="1" ht="124.5" customHeight="1">
      <c r="A118" s="20" t="s">
        <v>695</v>
      </c>
      <c r="B118" s="21" t="s">
        <v>696</v>
      </c>
      <c r="C118" s="136" t="s">
        <v>748</v>
      </c>
      <c r="D118" s="24" t="s">
        <v>749</v>
      </c>
      <c r="E118" s="32" t="s">
        <v>750</v>
      </c>
      <c r="F118" s="24" t="s">
        <v>751</v>
      </c>
      <c r="G118" s="24" t="s">
        <v>752</v>
      </c>
      <c r="H118" s="23" t="s">
        <v>735</v>
      </c>
      <c r="I118" s="24" t="s">
        <v>701</v>
      </c>
      <c r="J118" s="24" t="s">
        <v>702</v>
      </c>
      <c r="K118" s="136" t="s">
        <v>703</v>
      </c>
      <c r="L118" s="82">
        <v>18</v>
      </c>
      <c r="M118" s="82">
        <v>18</v>
      </c>
      <c r="N118" s="24"/>
      <c r="O118" s="24"/>
      <c r="P118" s="24"/>
      <c r="Q118" s="82">
        <v>18</v>
      </c>
      <c r="R118" s="24"/>
      <c r="S118" s="24"/>
      <c r="T118" s="24"/>
      <c r="U118" s="24"/>
      <c r="V118" s="48"/>
      <c r="W118" s="48"/>
      <c r="X118" s="48"/>
      <c r="Y118" s="48"/>
      <c r="Z118" s="48"/>
      <c r="AA118" s="24" t="s">
        <v>126</v>
      </c>
      <c r="AB118" s="24" t="s">
        <v>107</v>
      </c>
      <c r="AC118" s="24" t="s">
        <v>127</v>
      </c>
      <c r="AD118" s="24" t="s">
        <v>127</v>
      </c>
      <c r="AE118" s="24" t="s">
        <v>127</v>
      </c>
      <c r="AF118" s="24" t="s">
        <v>127</v>
      </c>
      <c r="AG118" s="24">
        <v>6</v>
      </c>
      <c r="AH118" s="24">
        <v>10</v>
      </c>
      <c r="AI118" s="24">
        <v>63</v>
      </c>
      <c r="AJ118" s="24">
        <v>172</v>
      </c>
      <c r="AK118" s="40" t="s">
        <v>736</v>
      </c>
      <c r="AL118" s="56" t="s">
        <v>705</v>
      </c>
      <c r="AM118" s="20"/>
      <c r="AN118" s="9"/>
      <c r="AO118" s="9"/>
      <c r="AP118" s="9"/>
      <c r="AQ118" s="9"/>
      <c r="AR118" s="9"/>
      <c r="AS118" s="9"/>
      <c r="AT118" s="9"/>
    </row>
    <row r="119" spans="1:46" s="4" customFormat="1" ht="124.5" customHeight="1">
      <c r="A119" s="20" t="s">
        <v>695</v>
      </c>
      <c r="B119" s="21" t="s">
        <v>696</v>
      </c>
      <c r="C119" s="136" t="s">
        <v>753</v>
      </c>
      <c r="D119" s="24" t="s">
        <v>754</v>
      </c>
      <c r="E119" s="32" t="s">
        <v>755</v>
      </c>
      <c r="F119" s="24" t="s">
        <v>364</v>
      </c>
      <c r="G119" s="24" t="s">
        <v>365</v>
      </c>
      <c r="H119" s="23" t="s">
        <v>190</v>
      </c>
      <c r="I119" s="24" t="s">
        <v>701</v>
      </c>
      <c r="J119" s="24" t="s">
        <v>702</v>
      </c>
      <c r="K119" s="136" t="s">
        <v>703</v>
      </c>
      <c r="L119" s="82">
        <v>20</v>
      </c>
      <c r="M119" s="82">
        <v>20</v>
      </c>
      <c r="N119" s="24"/>
      <c r="O119" s="24"/>
      <c r="P119" s="24"/>
      <c r="Q119" s="82">
        <v>20</v>
      </c>
      <c r="R119" s="24"/>
      <c r="S119" s="24"/>
      <c r="T119" s="24"/>
      <c r="U119" s="24"/>
      <c r="V119" s="48"/>
      <c r="W119" s="48"/>
      <c r="X119" s="48"/>
      <c r="Y119" s="48"/>
      <c r="Z119" s="48"/>
      <c r="AA119" s="24" t="s">
        <v>126</v>
      </c>
      <c r="AB119" s="24" t="s">
        <v>107</v>
      </c>
      <c r="AC119" s="24" t="s">
        <v>127</v>
      </c>
      <c r="AD119" s="24" t="s">
        <v>127</v>
      </c>
      <c r="AE119" s="24" t="s">
        <v>127</v>
      </c>
      <c r="AF119" s="24" t="s">
        <v>127</v>
      </c>
      <c r="AG119" s="24">
        <v>5</v>
      </c>
      <c r="AH119" s="24">
        <v>7</v>
      </c>
      <c r="AI119" s="24">
        <v>45</v>
      </c>
      <c r="AJ119" s="24">
        <v>196</v>
      </c>
      <c r="AK119" s="40" t="s">
        <v>704</v>
      </c>
      <c r="AL119" s="56" t="s">
        <v>705</v>
      </c>
      <c r="AM119" s="20"/>
      <c r="AN119" s="9"/>
      <c r="AO119" s="9"/>
      <c r="AP119" s="9"/>
      <c r="AQ119" s="9"/>
      <c r="AR119" s="9"/>
      <c r="AS119" s="9"/>
      <c r="AT119" s="9"/>
    </row>
    <row r="120" spans="1:46" s="4" customFormat="1" ht="96.75" customHeight="1">
      <c r="A120" s="20" t="s">
        <v>695</v>
      </c>
      <c r="B120" s="21" t="s">
        <v>696</v>
      </c>
      <c r="C120" s="136" t="s">
        <v>756</v>
      </c>
      <c r="D120" s="24" t="s">
        <v>757</v>
      </c>
      <c r="E120" s="32" t="s">
        <v>758</v>
      </c>
      <c r="F120" s="24" t="s">
        <v>364</v>
      </c>
      <c r="G120" s="24" t="s">
        <v>759</v>
      </c>
      <c r="H120" s="77" t="s">
        <v>190</v>
      </c>
      <c r="I120" s="24" t="s">
        <v>701</v>
      </c>
      <c r="J120" s="24" t="s">
        <v>702</v>
      </c>
      <c r="K120" s="136" t="s">
        <v>703</v>
      </c>
      <c r="L120" s="45">
        <v>15.22</v>
      </c>
      <c r="M120" s="45">
        <v>15.22</v>
      </c>
      <c r="N120" s="21"/>
      <c r="O120" s="21"/>
      <c r="P120" s="21"/>
      <c r="Q120" s="45">
        <v>15.22</v>
      </c>
      <c r="R120" s="24"/>
      <c r="S120" s="24"/>
      <c r="T120" s="24"/>
      <c r="U120" s="24"/>
      <c r="V120" s="48"/>
      <c r="W120" s="48"/>
      <c r="X120" s="48"/>
      <c r="Y120" s="48"/>
      <c r="Z120" s="48"/>
      <c r="AA120" s="24" t="s">
        <v>126</v>
      </c>
      <c r="AB120" s="24" t="s">
        <v>107</v>
      </c>
      <c r="AC120" s="24" t="s">
        <v>127</v>
      </c>
      <c r="AD120" s="24" t="s">
        <v>127</v>
      </c>
      <c r="AE120" s="24" t="s">
        <v>127</v>
      </c>
      <c r="AF120" s="24" t="s">
        <v>127</v>
      </c>
      <c r="AG120" s="24">
        <v>3</v>
      </c>
      <c r="AH120" s="24">
        <v>5</v>
      </c>
      <c r="AI120" s="24">
        <v>47</v>
      </c>
      <c r="AJ120" s="24">
        <v>226</v>
      </c>
      <c r="AK120" s="40" t="s">
        <v>704</v>
      </c>
      <c r="AL120" s="56" t="s">
        <v>705</v>
      </c>
      <c r="AM120" s="20"/>
      <c r="AN120" s="9"/>
      <c r="AO120" s="9"/>
      <c r="AP120" s="9"/>
      <c r="AQ120" s="9"/>
      <c r="AR120" s="9"/>
      <c r="AS120" s="9"/>
      <c r="AT120" s="9"/>
    </row>
    <row r="121" spans="1:46" s="4" customFormat="1" ht="96.75" customHeight="1">
      <c r="A121" s="20" t="s">
        <v>695</v>
      </c>
      <c r="B121" s="21" t="s">
        <v>696</v>
      </c>
      <c r="C121" s="136" t="s">
        <v>760</v>
      </c>
      <c r="D121" s="24" t="s">
        <v>761</v>
      </c>
      <c r="E121" s="32" t="s">
        <v>762</v>
      </c>
      <c r="F121" s="24" t="s">
        <v>364</v>
      </c>
      <c r="G121" s="24" t="s">
        <v>763</v>
      </c>
      <c r="H121" s="77" t="s">
        <v>190</v>
      </c>
      <c r="I121" s="24" t="s">
        <v>701</v>
      </c>
      <c r="J121" s="24" t="s">
        <v>702</v>
      </c>
      <c r="K121" s="136" t="s">
        <v>703</v>
      </c>
      <c r="L121" s="40">
        <v>40.38</v>
      </c>
      <c r="M121" s="40">
        <v>40.38</v>
      </c>
      <c r="N121" s="21"/>
      <c r="O121" s="21"/>
      <c r="P121" s="21"/>
      <c r="Q121" s="24">
        <v>40.38</v>
      </c>
      <c r="R121" s="24"/>
      <c r="S121" s="24"/>
      <c r="T121" s="24"/>
      <c r="U121" s="24"/>
      <c r="V121" s="48"/>
      <c r="W121" s="48"/>
      <c r="X121" s="48"/>
      <c r="Y121" s="48"/>
      <c r="Z121" s="48"/>
      <c r="AA121" s="24" t="s">
        <v>126</v>
      </c>
      <c r="AB121" s="24" t="s">
        <v>107</v>
      </c>
      <c r="AC121" s="24" t="s">
        <v>127</v>
      </c>
      <c r="AD121" s="24" t="s">
        <v>127</v>
      </c>
      <c r="AE121" s="24" t="s">
        <v>127</v>
      </c>
      <c r="AF121" s="24" t="s">
        <v>127</v>
      </c>
      <c r="AG121" s="24">
        <v>4</v>
      </c>
      <c r="AH121" s="24">
        <v>6</v>
      </c>
      <c r="AI121" s="24">
        <v>46</v>
      </c>
      <c r="AJ121" s="24">
        <v>137</v>
      </c>
      <c r="AK121" s="40" t="s">
        <v>704</v>
      </c>
      <c r="AL121" s="56" t="s">
        <v>705</v>
      </c>
      <c r="AM121" s="20"/>
      <c r="AN121" s="9"/>
      <c r="AO121" s="9"/>
      <c r="AP121" s="9"/>
      <c r="AQ121" s="9"/>
      <c r="AR121" s="9"/>
      <c r="AS121" s="9"/>
      <c r="AT121" s="9"/>
    </row>
    <row r="122" spans="1:46" s="4" customFormat="1" ht="96.75" customHeight="1">
      <c r="A122" s="20" t="s">
        <v>695</v>
      </c>
      <c r="B122" s="21" t="s">
        <v>696</v>
      </c>
      <c r="C122" s="136" t="s">
        <v>764</v>
      </c>
      <c r="D122" s="24" t="s">
        <v>765</v>
      </c>
      <c r="E122" s="32" t="s">
        <v>766</v>
      </c>
      <c r="F122" s="24" t="s">
        <v>364</v>
      </c>
      <c r="G122" s="24" t="s">
        <v>381</v>
      </c>
      <c r="H122" s="23" t="s">
        <v>190</v>
      </c>
      <c r="I122" s="24" t="s">
        <v>701</v>
      </c>
      <c r="J122" s="24" t="s">
        <v>702</v>
      </c>
      <c r="K122" s="136" t="s">
        <v>703</v>
      </c>
      <c r="L122" s="45">
        <v>33.42</v>
      </c>
      <c r="M122" s="45">
        <v>33.42</v>
      </c>
      <c r="N122" s="24"/>
      <c r="O122" s="21"/>
      <c r="P122" s="21"/>
      <c r="Q122" s="45">
        <v>33.42</v>
      </c>
      <c r="R122" s="24"/>
      <c r="S122" s="24"/>
      <c r="T122" s="24"/>
      <c r="U122" s="24"/>
      <c r="V122" s="48"/>
      <c r="W122" s="48"/>
      <c r="X122" s="48"/>
      <c r="Y122" s="48"/>
      <c r="Z122" s="48"/>
      <c r="AA122" s="24" t="s">
        <v>126</v>
      </c>
      <c r="AB122" s="24" t="s">
        <v>107</v>
      </c>
      <c r="AC122" s="24" t="s">
        <v>107</v>
      </c>
      <c r="AD122" s="24" t="s">
        <v>127</v>
      </c>
      <c r="AE122" s="24" t="s">
        <v>127</v>
      </c>
      <c r="AF122" s="24" t="s">
        <v>127</v>
      </c>
      <c r="AG122" s="24">
        <v>2</v>
      </c>
      <c r="AH122" s="24">
        <v>7</v>
      </c>
      <c r="AI122" s="24">
        <v>45</v>
      </c>
      <c r="AJ122" s="24">
        <v>127</v>
      </c>
      <c r="AK122" s="40" t="s">
        <v>704</v>
      </c>
      <c r="AL122" s="56" t="s">
        <v>705</v>
      </c>
      <c r="AM122" s="20"/>
      <c r="AN122" s="9"/>
      <c r="AO122" s="9"/>
      <c r="AP122" s="9"/>
      <c r="AQ122" s="9"/>
      <c r="AR122" s="9"/>
      <c r="AS122" s="9"/>
      <c r="AT122" s="9"/>
    </row>
    <row r="123" spans="1:46" s="4" customFormat="1" ht="96.75" customHeight="1">
      <c r="A123" s="20" t="s">
        <v>695</v>
      </c>
      <c r="B123" s="21" t="s">
        <v>696</v>
      </c>
      <c r="C123" s="136" t="s">
        <v>767</v>
      </c>
      <c r="D123" s="24" t="s">
        <v>768</v>
      </c>
      <c r="E123" s="32" t="s">
        <v>769</v>
      </c>
      <c r="F123" s="24" t="s">
        <v>160</v>
      </c>
      <c r="G123" s="76" t="s">
        <v>770</v>
      </c>
      <c r="H123" s="23" t="s">
        <v>190</v>
      </c>
      <c r="I123" s="24" t="s">
        <v>701</v>
      </c>
      <c r="J123" s="24" t="s">
        <v>702</v>
      </c>
      <c r="K123" s="136" t="s">
        <v>703</v>
      </c>
      <c r="L123" s="45">
        <v>46.46</v>
      </c>
      <c r="M123" s="45">
        <v>46.46</v>
      </c>
      <c r="N123" s="21"/>
      <c r="O123" s="21"/>
      <c r="P123" s="21"/>
      <c r="Q123" s="45">
        <v>46.46</v>
      </c>
      <c r="R123" s="24"/>
      <c r="S123" s="24"/>
      <c r="T123" s="24"/>
      <c r="U123" s="24"/>
      <c r="V123" s="48"/>
      <c r="W123" s="48"/>
      <c r="X123" s="48"/>
      <c r="Y123" s="48"/>
      <c r="Z123" s="48"/>
      <c r="AA123" s="24" t="s">
        <v>126</v>
      </c>
      <c r="AB123" s="24" t="s">
        <v>107</v>
      </c>
      <c r="AC123" s="24" t="s">
        <v>127</v>
      </c>
      <c r="AD123" s="24" t="s">
        <v>127</v>
      </c>
      <c r="AE123" s="24" t="s">
        <v>127</v>
      </c>
      <c r="AF123" s="24" t="s">
        <v>127</v>
      </c>
      <c r="AG123" s="24">
        <v>8</v>
      </c>
      <c r="AH123" s="24">
        <v>11</v>
      </c>
      <c r="AI123" s="24">
        <v>49</v>
      </c>
      <c r="AJ123" s="24">
        <v>109</v>
      </c>
      <c r="AK123" s="40" t="s">
        <v>736</v>
      </c>
      <c r="AL123" s="88" t="s">
        <v>705</v>
      </c>
      <c r="AM123" s="20"/>
      <c r="AN123" s="9"/>
      <c r="AO123" s="9"/>
      <c r="AP123" s="9"/>
      <c r="AQ123" s="9"/>
      <c r="AR123" s="9"/>
      <c r="AS123" s="9"/>
      <c r="AT123" s="9"/>
    </row>
    <row r="124" spans="1:46" s="4" customFormat="1" ht="96.75" customHeight="1">
      <c r="A124" s="20" t="s">
        <v>695</v>
      </c>
      <c r="B124" s="21" t="s">
        <v>696</v>
      </c>
      <c r="C124" s="136" t="s">
        <v>771</v>
      </c>
      <c r="D124" s="24" t="s">
        <v>772</v>
      </c>
      <c r="E124" s="32" t="s">
        <v>773</v>
      </c>
      <c r="F124" s="24" t="s">
        <v>160</v>
      </c>
      <c r="G124" s="76" t="s">
        <v>774</v>
      </c>
      <c r="H124" s="23" t="s">
        <v>190</v>
      </c>
      <c r="I124" s="24" t="s">
        <v>701</v>
      </c>
      <c r="J124" s="24" t="s">
        <v>702</v>
      </c>
      <c r="K124" s="136" t="s">
        <v>703</v>
      </c>
      <c r="L124" s="45">
        <v>64.56</v>
      </c>
      <c r="M124" s="45">
        <v>64.56</v>
      </c>
      <c r="N124" s="24"/>
      <c r="O124" s="21"/>
      <c r="P124" s="21"/>
      <c r="Q124" s="45">
        <v>64.56</v>
      </c>
      <c r="R124" s="24"/>
      <c r="S124" s="24"/>
      <c r="T124" s="24"/>
      <c r="U124" s="24"/>
      <c r="V124" s="48"/>
      <c r="W124" s="48"/>
      <c r="X124" s="48"/>
      <c r="Y124" s="48"/>
      <c r="Z124" s="48"/>
      <c r="AA124" s="24" t="s">
        <v>126</v>
      </c>
      <c r="AB124" s="24" t="s">
        <v>107</v>
      </c>
      <c r="AC124" s="24" t="s">
        <v>127</v>
      </c>
      <c r="AD124" s="24" t="s">
        <v>127</v>
      </c>
      <c r="AE124" s="24" t="s">
        <v>127</v>
      </c>
      <c r="AF124" s="24" t="s">
        <v>127</v>
      </c>
      <c r="AG124" s="24">
        <v>11</v>
      </c>
      <c r="AH124" s="24">
        <v>22</v>
      </c>
      <c r="AI124" s="24">
        <v>29</v>
      </c>
      <c r="AJ124" s="24">
        <v>74</v>
      </c>
      <c r="AK124" s="40" t="s">
        <v>736</v>
      </c>
      <c r="AL124" s="88" t="s">
        <v>705</v>
      </c>
      <c r="AM124" s="20"/>
      <c r="AN124" s="9"/>
      <c r="AO124" s="9"/>
      <c r="AP124" s="9"/>
      <c r="AQ124" s="9"/>
      <c r="AR124" s="9"/>
      <c r="AS124" s="9"/>
      <c r="AT124" s="9"/>
    </row>
    <row r="125" spans="1:46" s="4" customFormat="1" ht="84" customHeight="1">
      <c r="A125" s="20" t="s">
        <v>695</v>
      </c>
      <c r="B125" s="21" t="s">
        <v>696</v>
      </c>
      <c r="C125" s="136" t="s">
        <v>775</v>
      </c>
      <c r="D125" s="24" t="s">
        <v>776</v>
      </c>
      <c r="E125" s="32" t="s">
        <v>777</v>
      </c>
      <c r="F125" s="24" t="s">
        <v>160</v>
      </c>
      <c r="G125" s="76" t="s">
        <v>774</v>
      </c>
      <c r="H125" s="23" t="s">
        <v>190</v>
      </c>
      <c r="I125" s="24" t="s">
        <v>701</v>
      </c>
      <c r="J125" s="24" t="s">
        <v>702</v>
      </c>
      <c r="K125" s="136" t="s">
        <v>703</v>
      </c>
      <c r="L125" s="82">
        <v>48</v>
      </c>
      <c r="M125" s="82">
        <v>48</v>
      </c>
      <c r="N125" s="24"/>
      <c r="O125" s="24"/>
      <c r="P125" s="24"/>
      <c r="Q125" s="82">
        <v>48</v>
      </c>
      <c r="R125" s="24"/>
      <c r="S125" s="24"/>
      <c r="T125" s="24"/>
      <c r="U125" s="24"/>
      <c r="V125" s="48"/>
      <c r="W125" s="48"/>
      <c r="X125" s="48"/>
      <c r="Y125" s="48"/>
      <c r="Z125" s="48"/>
      <c r="AA125" s="24" t="s">
        <v>126</v>
      </c>
      <c r="AB125" s="24" t="s">
        <v>107</v>
      </c>
      <c r="AC125" s="24" t="s">
        <v>127</v>
      </c>
      <c r="AD125" s="24" t="s">
        <v>127</v>
      </c>
      <c r="AE125" s="24" t="s">
        <v>127</v>
      </c>
      <c r="AF125" s="24" t="s">
        <v>127</v>
      </c>
      <c r="AG125" s="24">
        <v>9</v>
      </c>
      <c r="AH125" s="24">
        <v>14</v>
      </c>
      <c r="AI125" s="24">
        <v>48</v>
      </c>
      <c r="AJ125" s="24">
        <v>120</v>
      </c>
      <c r="AK125" s="40" t="s">
        <v>736</v>
      </c>
      <c r="AL125" s="88" t="s">
        <v>705</v>
      </c>
      <c r="AM125" s="20"/>
      <c r="AN125" s="9"/>
      <c r="AO125" s="9"/>
      <c r="AP125" s="9"/>
      <c r="AQ125" s="9"/>
      <c r="AR125" s="9"/>
      <c r="AS125" s="9"/>
      <c r="AT125" s="9"/>
    </row>
    <row r="126" spans="1:46" s="4" customFormat="1" ht="99" customHeight="1">
      <c r="A126" s="20" t="s">
        <v>695</v>
      </c>
      <c r="B126" s="21" t="s">
        <v>696</v>
      </c>
      <c r="C126" s="136" t="s">
        <v>778</v>
      </c>
      <c r="D126" s="24" t="s">
        <v>779</v>
      </c>
      <c r="E126" s="32" t="s">
        <v>780</v>
      </c>
      <c r="F126" s="24" t="s">
        <v>160</v>
      </c>
      <c r="G126" s="76" t="s">
        <v>781</v>
      </c>
      <c r="H126" s="23" t="s">
        <v>190</v>
      </c>
      <c r="I126" s="24" t="s">
        <v>701</v>
      </c>
      <c r="J126" s="24" t="s">
        <v>702</v>
      </c>
      <c r="K126" s="136" t="s">
        <v>703</v>
      </c>
      <c r="L126" s="45">
        <v>112.04</v>
      </c>
      <c r="M126" s="45">
        <v>112.04</v>
      </c>
      <c r="N126" s="24"/>
      <c r="O126" s="21"/>
      <c r="P126" s="21"/>
      <c r="Q126" s="45">
        <v>112.04</v>
      </c>
      <c r="R126" s="24"/>
      <c r="S126" s="24"/>
      <c r="T126" s="24"/>
      <c r="U126" s="24"/>
      <c r="V126" s="48"/>
      <c r="W126" s="48"/>
      <c r="X126" s="48"/>
      <c r="Y126" s="48"/>
      <c r="Z126" s="48"/>
      <c r="AA126" s="24" t="s">
        <v>126</v>
      </c>
      <c r="AB126" s="24" t="s">
        <v>107</v>
      </c>
      <c r="AC126" s="24" t="s">
        <v>127</v>
      </c>
      <c r="AD126" s="24" t="s">
        <v>127</v>
      </c>
      <c r="AE126" s="24" t="s">
        <v>127</v>
      </c>
      <c r="AF126" s="24" t="s">
        <v>127</v>
      </c>
      <c r="AG126" s="24">
        <v>5</v>
      </c>
      <c r="AH126" s="24">
        <v>11</v>
      </c>
      <c r="AI126" s="24">
        <v>118</v>
      </c>
      <c r="AJ126" s="24">
        <v>343</v>
      </c>
      <c r="AK126" s="40" t="s">
        <v>736</v>
      </c>
      <c r="AL126" s="88" t="s">
        <v>705</v>
      </c>
      <c r="AM126" s="20"/>
      <c r="AN126" s="9"/>
      <c r="AO126" s="9"/>
      <c r="AP126" s="9"/>
      <c r="AQ126" s="9"/>
      <c r="AR126" s="9"/>
      <c r="AS126" s="9"/>
      <c r="AT126" s="9"/>
    </row>
    <row r="127" spans="1:46" s="4" customFormat="1" ht="117.75" customHeight="1">
      <c r="A127" s="20" t="s">
        <v>695</v>
      </c>
      <c r="B127" s="21" t="s">
        <v>696</v>
      </c>
      <c r="C127" s="136" t="s">
        <v>782</v>
      </c>
      <c r="D127" s="24" t="s">
        <v>783</v>
      </c>
      <c r="E127" s="32" t="s">
        <v>784</v>
      </c>
      <c r="F127" s="24" t="s">
        <v>160</v>
      </c>
      <c r="G127" s="76" t="s">
        <v>416</v>
      </c>
      <c r="H127" s="23" t="s">
        <v>190</v>
      </c>
      <c r="I127" s="24" t="s">
        <v>701</v>
      </c>
      <c r="J127" s="24" t="s">
        <v>702</v>
      </c>
      <c r="K127" s="136" t="s">
        <v>703</v>
      </c>
      <c r="L127" s="45">
        <v>59.68</v>
      </c>
      <c r="M127" s="45">
        <v>59.68</v>
      </c>
      <c r="N127" s="24"/>
      <c r="O127" s="21"/>
      <c r="P127" s="21"/>
      <c r="Q127" s="45">
        <v>59.68</v>
      </c>
      <c r="R127" s="24"/>
      <c r="S127" s="24"/>
      <c r="T127" s="24"/>
      <c r="U127" s="24"/>
      <c r="V127" s="48"/>
      <c r="W127" s="48"/>
      <c r="X127" s="48"/>
      <c r="Y127" s="48"/>
      <c r="Z127" s="48"/>
      <c r="AA127" s="24" t="s">
        <v>126</v>
      </c>
      <c r="AB127" s="24" t="s">
        <v>107</v>
      </c>
      <c r="AC127" s="24" t="s">
        <v>127</v>
      </c>
      <c r="AD127" s="24" t="s">
        <v>127</v>
      </c>
      <c r="AE127" s="24" t="s">
        <v>127</v>
      </c>
      <c r="AF127" s="24" t="s">
        <v>127</v>
      </c>
      <c r="AG127" s="24">
        <v>6</v>
      </c>
      <c r="AH127" s="24">
        <v>9</v>
      </c>
      <c r="AI127" s="24">
        <v>112</v>
      </c>
      <c r="AJ127" s="24">
        <v>284</v>
      </c>
      <c r="AK127" s="40" t="s">
        <v>736</v>
      </c>
      <c r="AL127" s="88" t="s">
        <v>705</v>
      </c>
      <c r="AM127" s="20"/>
      <c r="AN127" s="9"/>
      <c r="AO127" s="9"/>
      <c r="AP127" s="9"/>
      <c r="AQ127" s="9"/>
      <c r="AR127" s="9"/>
      <c r="AS127" s="9"/>
      <c r="AT127" s="9"/>
    </row>
    <row r="128" spans="1:46" s="4" customFormat="1" ht="117.75" customHeight="1">
      <c r="A128" s="20" t="s">
        <v>695</v>
      </c>
      <c r="B128" s="21" t="s">
        <v>696</v>
      </c>
      <c r="C128" s="136" t="s">
        <v>785</v>
      </c>
      <c r="D128" s="24" t="s">
        <v>786</v>
      </c>
      <c r="E128" s="32" t="s">
        <v>787</v>
      </c>
      <c r="F128" s="24" t="s">
        <v>160</v>
      </c>
      <c r="G128" s="76" t="s">
        <v>788</v>
      </c>
      <c r="H128" s="23" t="s">
        <v>190</v>
      </c>
      <c r="I128" s="24" t="s">
        <v>701</v>
      </c>
      <c r="J128" s="24" t="s">
        <v>702</v>
      </c>
      <c r="K128" s="136" t="s">
        <v>703</v>
      </c>
      <c r="L128" s="45">
        <v>51.7</v>
      </c>
      <c r="M128" s="45">
        <v>51.7</v>
      </c>
      <c r="N128" s="24"/>
      <c r="O128" s="21"/>
      <c r="P128" s="21"/>
      <c r="Q128" s="45">
        <v>51.7</v>
      </c>
      <c r="R128" s="24"/>
      <c r="S128" s="24"/>
      <c r="T128" s="24"/>
      <c r="U128" s="24"/>
      <c r="V128" s="48"/>
      <c r="W128" s="48"/>
      <c r="X128" s="48"/>
      <c r="Y128" s="48"/>
      <c r="Z128" s="48"/>
      <c r="AA128" s="24" t="s">
        <v>126</v>
      </c>
      <c r="AB128" s="24" t="s">
        <v>107</v>
      </c>
      <c r="AC128" s="24" t="s">
        <v>127</v>
      </c>
      <c r="AD128" s="24" t="s">
        <v>127</v>
      </c>
      <c r="AE128" s="24" t="s">
        <v>127</v>
      </c>
      <c r="AF128" s="24" t="s">
        <v>127</v>
      </c>
      <c r="AG128" s="24">
        <v>9</v>
      </c>
      <c r="AH128" s="24">
        <v>17</v>
      </c>
      <c r="AI128" s="24">
        <v>113</v>
      </c>
      <c r="AJ128" s="24">
        <v>303</v>
      </c>
      <c r="AK128" s="40" t="s">
        <v>736</v>
      </c>
      <c r="AL128" s="88" t="s">
        <v>705</v>
      </c>
      <c r="AM128" s="20"/>
      <c r="AN128" s="9"/>
      <c r="AO128" s="9"/>
      <c r="AP128" s="9"/>
      <c r="AQ128" s="9"/>
      <c r="AR128" s="9"/>
      <c r="AS128" s="9"/>
      <c r="AT128" s="9"/>
    </row>
    <row r="129" spans="1:46" s="4" customFormat="1" ht="117.75" customHeight="1">
      <c r="A129" s="20" t="s">
        <v>695</v>
      </c>
      <c r="B129" s="21" t="s">
        <v>696</v>
      </c>
      <c r="C129" s="136" t="s">
        <v>789</v>
      </c>
      <c r="D129" s="24" t="s">
        <v>790</v>
      </c>
      <c r="E129" s="32" t="s">
        <v>784</v>
      </c>
      <c r="F129" s="24" t="s">
        <v>160</v>
      </c>
      <c r="G129" s="76" t="s">
        <v>791</v>
      </c>
      <c r="H129" s="23" t="s">
        <v>190</v>
      </c>
      <c r="I129" s="24" t="s">
        <v>701</v>
      </c>
      <c r="J129" s="24" t="s">
        <v>702</v>
      </c>
      <c r="K129" s="136" t="s">
        <v>703</v>
      </c>
      <c r="L129" s="45">
        <v>67.74</v>
      </c>
      <c r="M129" s="45">
        <v>67.74</v>
      </c>
      <c r="N129" s="24"/>
      <c r="O129" s="21"/>
      <c r="P129" s="21"/>
      <c r="Q129" s="45">
        <v>67.74</v>
      </c>
      <c r="R129" s="24"/>
      <c r="S129" s="24"/>
      <c r="T129" s="24"/>
      <c r="U129" s="24"/>
      <c r="V129" s="48"/>
      <c r="W129" s="48"/>
      <c r="X129" s="48"/>
      <c r="Y129" s="48"/>
      <c r="Z129" s="48"/>
      <c r="AA129" s="24" t="s">
        <v>126</v>
      </c>
      <c r="AB129" s="24" t="s">
        <v>107</v>
      </c>
      <c r="AC129" s="24" t="s">
        <v>127</v>
      </c>
      <c r="AD129" s="24" t="s">
        <v>127</v>
      </c>
      <c r="AE129" s="24" t="s">
        <v>127</v>
      </c>
      <c r="AF129" s="24" t="s">
        <v>127</v>
      </c>
      <c r="AG129" s="24">
        <v>22</v>
      </c>
      <c r="AH129" s="24">
        <v>64</v>
      </c>
      <c r="AI129" s="24">
        <v>205</v>
      </c>
      <c r="AJ129" s="24">
        <v>519</v>
      </c>
      <c r="AK129" s="40" t="s">
        <v>736</v>
      </c>
      <c r="AL129" s="88" t="s">
        <v>705</v>
      </c>
      <c r="AM129" s="20"/>
      <c r="AN129" s="9"/>
      <c r="AO129" s="9"/>
      <c r="AP129" s="9"/>
      <c r="AQ129" s="9"/>
      <c r="AR129" s="9"/>
      <c r="AS129" s="9"/>
      <c r="AT129" s="9"/>
    </row>
    <row r="130" spans="1:46" s="4" customFormat="1" ht="130.5" customHeight="1">
      <c r="A130" s="20" t="s">
        <v>695</v>
      </c>
      <c r="B130" s="21" t="s">
        <v>696</v>
      </c>
      <c r="C130" s="136" t="s">
        <v>792</v>
      </c>
      <c r="D130" s="24" t="s">
        <v>793</v>
      </c>
      <c r="E130" s="32" t="s">
        <v>794</v>
      </c>
      <c r="F130" s="24" t="s">
        <v>160</v>
      </c>
      <c r="G130" s="76" t="s">
        <v>791</v>
      </c>
      <c r="H130" s="23" t="s">
        <v>190</v>
      </c>
      <c r="I130" s="24" t="s">
        <v>701</v>
      </c>
      <c r="J130" s="24" t="s">
        <v>702</v>
      </c>
      <c r="K130" s="136" t="s">
        <v>703</v>
      </c>
      <c r="L130" s="45">
        <v>41.52</v>
      </c>
      <c r="M130" s="45">
        <v>41.52</v>
      </c>
      <c r="N130" s="24"/>
      <c r="O130" s="21"/>
      <c r="P130" s="21"/>
      <c r="Q130" s="45">
        <v>41.52</v>
      </c>
      <c r="R130" s="24"/>
      <c r="S130" s="24"/>
      <c r="T130" s="24"/>
      <c r="U130" s="24"/>
      <c r="V130" s="48"/>
      <c r="W130" s="48"/>
      <c r="X130" s="48"/>
      <c r="Y130" s="48"/>
      <c r="Z130" s="48"/>
      <c r="AA130" s="24" t="s">
        <v>126</v>
      </c>
      <c r="AB130" s="24" t="s">
        <v>107</v>
      </c>
      <c r="AC130" s="24" t="s">
        <v>127</v>
      </c>
      <c r="AD130" s="24" t="s">
        <v>127</v>
      </c>
      <c r="AE130" s="24" t="s">
        <v>127</v>
      </c>
      <c r="AF130" s="24" t="s">
        <v>127</v>
      </c>
      <c r="AG130" s="24">
        <v>23</v>
      </c>
      <c r="AH130" s="24">
        <v>65</v>
      </c>
      <c r="AI130" s="24">
        <v>311</v>
      </c>
      <c r="AJ130" s="24">
        <v>789</v>
      </c>
      <c r="AK130" s="40" t="s">
        <v>736</v>
      </c>
      <c r="AL130" s="88" t="s">
        <v>705</v>
      </c>
      <c r="AM130" s="20"/>
      <c r="AN130" s="9"/>
      <c r="AO130" s="9"/>
      <c r="AP130" s="9"/>
      <c r="AQ130" s="9"/>
      <c r="AR130" s="9"/>
      <c r="AS130" s="9"/>
      <c r="AT130" s="9"/>
    </row>
    <row r="131" spans="1:46" s="4" customFormat="1" ht="130.5" customHeight="1">
      <c r="A131" s="20" t="s">
        <v>695</v>
      </c>
      <c r="B131" s="21" t="s">
        <v>696</v>
      </c>
      <c r="C131" s="136" t="s">
        <v>795</v>
      </c>
      <c r="D131" s="24" t="s">
        <v>796</v>
      </c>
      <c r="E131" s="32" t="s">
        <v>797</v>
      </c>
      <c r="F131" s="24" t="s">
        <v>169</v>
      </c>
      <c r="G131" s="76" t="s">
        <v>798</v>
      </c>
      <c r="H131" s="23">
        <v>2021</v>
      </c>
      <c r="I131" s="24" t="s">
        <v>701</v>
      </c>
      <c r="J131" s="24" t="s">
        <v>702</v>
      </c>
      <c r="K131" s="136" t="s">
        <v>703</v>
      </c>
      <c r="L131" s="45">
        <v>57.78</v>
      </c>
      <c r="M131" s="45">
        <v>57.78</v>
      </c>
      <c r="N131" s="24"/>
      <c r="O131" s="21"/>
      <c r="P131" s="21"/>
      <c r="Q131" s="45">
        <v>57.78</v>
      </c>
      <c r="R131" s="24"/>
      <c r="S131" s="24"/>
      <c r="T131" s="24"/>
      <c r="U131" s="24"/>
      <c r="V131" s="48"/>
      <c r="W131" s="48"/>
      <c r="X131" s="48"/>
      <c r="Y131" s="48"/>
      <c r="Z131" s="48"/>
      <c r="AA131" s="24" t="s">
        <v>126</v>
      </c>
      <c r="AB131" s="76" t="s">
        <v>107</v>
      </c>
      <c r="AC131" s="24" t="s">
        <v>127</v>
      </c>
      <c r="AD131" s="24" t="s">
        <v>127</v>
      </c>
      <c r="AE131" s="24" t="s">
        <v>127</v>
      </c>
      <c r="AF131" s="24" t="s">
        <v>127</v>
      </c>
      <c r="AG131" s="24">
        <v>4</v>
      </c>
      <c r="AH131" s="24">
        <v>6</v>
      </c>
      <c r="AI131" s="24">
        <v>85</v>
      </c>
      <c r="AJ131" s="24">
        <v>298</v>
      </c>
      <c r="AK131" s="98" t="s">
        <v>736</v>
      </c>
      <c r="AL131" s="88" t="s">
        <v>705</v>
      </c>
      <c r="AM131" s="20"/>
      <c r="AN131" s="9"/>
      <c r="AO131" s="9"/>
      <c r="AP131" s="9"/>
      <c r="AQ131" s="9"/>
      <c r="AR131" s="9"/>
      <c r="AS131" s="9"/>
      <c r="AT131" s="9"/>
    </row>
    <row r="132" spans="1:46" s="4" customFormat="1" ht="130.5" customHeight="1">
      <c r="A132" s="20" t="s">
        <v>695</v>
      </c>
      <c r="B132" s="21" t="s">
        <v>696</v>
      </c>
      <c r="C132" s="136" t="s">
        <v>799</v>
      </c>
      <c r="D132" s="24" t="s">
        <v>800</v>
      </c>
      <c r="E132" s="32" t="s">
        <v>801</v>
      </c>
      <c r="F132" s="24" t="s">
        <v>169</v>
      </c>
      <c r="G132" s="76" t="s">
        <v>802</v>
      </c>
      <c r="H132" s="77" t="s">
        <v>190</v>
      </c>
      <c r="I132" s="24" t="s">
        <v>701</v>
      </c>
      <c r="J132" s="24" t="s">
        <v>702</v>
      </c>
      <c r="K132" s="136" t="s">
        <v>703</v>
      </c>
      <c r="L132" s="45">
        <v>46.38</v>
      </c>
      <c r="M132" s="45">
        <v>46.38</v>
      </c>
      <c r="N132" s="21"/>
      <c r="O132" s="21"/>
      <c r="P132" s="21"/>
      <c r="Q132" s="45">
        <v>46.38</v>
      </c>
      <c r="R132" s="24"/>
      <c r="S132" s="24"/>
      <c r="T132" s="24"/>
      <c r="U132" s="24"/>
      <c r="V132" s="48"/>
      <c r="W132" s="48"/>
      <c r="X132" s="48"/>
      <c r="Y132" s="48"/>
      <c r="Z132" s="48"/>
      <c r="AA132" s="24" t="s">
        <v>126</v>
      </c>
      <c r="AB132" s="76" t="s">
        <v>107</v>
      </c>
      <c r="AC132" s="24" t="s">
        <v>127</v>
      </c>
      <c r="AD132" s="24" t="s">
        <v>127</v>
      </c>
      <c r="AE132" s="24" t="s">
        <v>127</v>
      </c>
      <c r="AF132" s="24" t="s">
        <v>127</v>
      </c>
      <c r="AG132" s="24">
        <v>4</v>
      </c>
      <c r="AH132" s="24">
        <v>8</v>
      </c>
      <c r="AI132" s="24">
        <v>46</v>
      </c>
      <c r="AJ132" s="24">
        <v>125</v>
      </c>
      <c r="AK132" s="98" t="s">
        <v>736</v>
      </c>
      <c r="AL132" s="56" t="s">
        <v>705</v>
      </c>
      <c r="AM132" s="20"/>
      <c r="AN132" s="9"/>
      <c r="AO132" s="9"/>
      <c r="AP132" s="9"/>
      <c r="AQ132" s="9"/>
      <c r="AR132" s="9"/>
      <c r="AS132" s="9"/>
      <c r="AT132" s="9"/>
    </row>
    <row r="133" spans="1:46" s="4" customFormat="1" ht="130.5" customHeight="1">
      <c r="A133" s="20" t="s">
        <v>695</v>
      </c>
      <c r="B133" s="21" t="s">
        <v>696</v>
      </c>
      <c r="C133" s="136" t="s">
        <v>803</v>
      </c>
      <c r="D133" s="24" t="s">
        <v>804</v>
      </c>
      <c r="E133" s="32" t="s">
        <v>805</v>
      </c>
      <c r="F133" s="24" t="s">
        <v>169</v>
      </c>
      <c r="G133" s="76" t="s">
        <v>806</v>
      </c>
      <c r="H133" s="77" t="s">
        <v>190</v>
      </c>
      <c r="I133" s="24" t="s">
        <v>701</v>
      </c>
      <c r="J133" s="24" t="s">
        <v>702</v>
      </c>
      <c r="K133" s="136" t="s">
        <v>703</v>
      </c>
      <c r="L133" s="45">
        <v>20.59</v>
      </c>
      <c r="M133" s="45">
        <v>20.59</v>
      </c>
      <c r="N133" s="21"/>
      <c r="O133" s="21"/>
      <c r="P133" s="21"/>
      <c r="Q133" s="45">
        <v>20.59</v>
      </c>
      <c r="R133" s="24"/>
      <c r="S133" s="24"/>
      <c r="T133" s="24"/>
      <c r="U133" s="24"/>
      <c r="V133" s="48"/>
      <c r="W133" s="48"/>
      <c r="X133" s="48"/>
      <c r="Y133" s="48"/>
      <c r="Z133" s="48"/>
      <c r="AA133" s="24" t="s">
        <v>126</v>
      </c>
      <c r="AB133" s="76" t="s">
        <v>107</v>
      </c>
      <c r="AC133" s="24" t="s">
        <v>127</v>
      </c>
      <c r="AD133" s="24" t="s">
        <v>127</v>
      </c>
      <c r="AE133" s="24" t="s">
        <v>127</v>
      </c>
      <c r="AF133" s="24" t="s">
        <v>127</v>
      </c>
      <c r="AG133" s="24">
        <v>3</v>
      </c>
      <c r="AH133" s="24">
        <v>5</v>
      </c>
      <c r="AI133" s="24">
        <v>52</v>
      </c>
      <c r="AJ133" s="24">
        <v>132</v>
      </c>
      <c r="AK133" s="98" t="s">
        <v>736</v>
      </c>
      <c r="AL133" s="56" t="s">
        <v>705</v>
      </c>
      <c r="AM133" s="20"/>
      <c r="AN133" s="9"/>
      <c r="AO133" s="9"/>
      <c r="AP133" s="9"/>
      <c r="AQ133" s="9"/>
      <c r="AR133" s="9"/>
      <c r="AS133" s="9"/>
      <c r="AT133" s="9"/>
    </row>
    <row r="134" spans="1:46" s="4" customFormat="1" ht="114.75" customHeight="1">
      <c r="A134" s="20" t="s">
        <v>695</v>
      </c>
      <c r="B134" s="21" t="s">
        <v>696</v>
      </c>
      <c r="C134" s="136" t="s">
        <v>807</v>
      </c>
      <c r="D134" s="24" t="s">
        <v>808</v>
      </c>
      <c r="E134" s="32" t="s">
        <v>809</v>
      </c>
      <c r="F134" s="24" t="s">
        <v>188</v>
      </c>
      <c r="G134" s="76" t="s">
        <v>810</v>
      </c>
      <c r="H134" s="23">
        <v>2021</v>
      </c>
      <c r="I134" s="24" t="s">
        <v>701</v>
      </c>
      <c r="J134" s="24" t="s">
        <v>702</v>
      </c>
      <c r="K134" s="136" t="s">
        <v>703</v>
      </c>
      <c r="L134" s="45">
        <v>29.69</v>
      </c>
      <c r="M134" s="45">
        <v>29.69</v>
      </c>
      <c r="N134" s="24"/>
      <c r="O134" s="21"/>
      <c r="P134" s="21"/>
      <c r="Q134" s="45">
        <v>29.69</v>
      </c>
      <c r="R134" s="24"/>
      <c r="S134" s="24"/>
      <c r="T134" s="24"/>
      <c r="U134" s="24"/>
      <c r="V134" s="48"/>
      <c r="W134" s="48"/>
      <c r="X134" s="48"/>
      <c r="Y134" s="48"/>
      <c r="Z134" s="48"/>
      <c r="AA134" s="24" t="s">
        <v>126</v>
      </c>
      <c r="AB134" s="24" t="s">
        <v>107</v>
      </c>
      <c r="AC134" s="24" t="s">
        <v>127</v>
      </c>
      <c r="AD134" s="24" t="s">
        <v>127</v>
      </c>
      <c r="AE134" s="24" t="s">
        <v>127</v>
      </c>
      <c r="AF134" s="24" t="s">
        <v>127</v>
      </c>
      <c r="AG134" s="24">
        <v>48</v>
      </c>
      <c r="AH134" s="24">
        <v>115</v>
      </c>
      <c r="AI134" s="24">
        <v>386</v>
      </c>
      <c r="AJ134" s="24">
        <v>1020</v>
      </c>
      <c r="AK134" s="40" t="s">
        <v>704</v>
      </c>
      <c r="AL134" s="56" t="s">
        <v>705</v>
      </c>
      <c r="AM134" s="20"/>
      <c r="AN134" s="9"/>
      <c r="AO134" s="9"/>
      <c r="AP134" s="9"/>
      <c r="AQ134" s="9"/>
      <c r="AR134" s="9"/>
      <c r="AS134" s="9"/>
      <c r="AT134" s="9"/>
    </row>
    <row r="135" spans="1:46" s="4" customFormat="1" ht="123" customHeight="1">
      <c r="A135" s="20" t="s">
        <v>695</v>
      </c>
      <c r="B135" s="21" t="s">
        <v>696</v>
      </c>
      <c r="C135" s="136" t="s">
        <v>811</v>
      </c>
      <c r="D135" s="24" t="s">
        <v>812</v>
      </c>
      <c r="E135" s="32" t="s">
        <v>813</v>
      </c>
      <c r="F135" s="24" t="s">
        <v>188</v>
      </c>
      <c r="G135" s="76" t="s">
        <v>814</v>
      </c>
      <c r="H135" s="23">
        <v>2021</v>
      </c>
      <c r="I135" s="24" t="s">
        <v>701</v>
      </c>
      <c r="J135" s="24" t="s">
        <v>702</v>
      </c>
      <c r="K135" s="136" t="s">
        <v>703</v>
      </c>
      <c r="L135" s="45">
        <v>28.39</v>
      </c>
      <c r="M135" s="45">
        <v>28.39</v>
      </c>
      <c r="N135" s="24"/>
      <c r="O135" s="21"/>
      <c r="P135" s="21"/>
      <c r="Q135" s="45">
        <v>28.39</v>
      </c>
      <c r="R135" s="24"/>
      <c r="S135" s="24"/>
      <c r="T135" s="24"/>
      <c r="U135" s="24"/>
      <c r="V135" s="48"/>
      <c r="W135" s="48"/>
      <c r="X135" s="48"/>
      <c r="Y135" s="48"/>
      <c r="Z135" s="48"/>
      <c r="AA135" s="24" t="s">
        <v>126</v>
      </c>
      <c r="AB135" s="76" t="s">
        <v>107</v>
      </c>
      <c r="AC135" s="24" t="s">
        <v>127</v>
      </c>
      <c r="AD135" s="24" t="s">
        <v>127</v>
      </c>
      <c r="AE135" s="24" t="s">
        <v>127</v>
      </c>
      <c r="AF135" s="24" t="s">
        <v>127</v>
      </c>
      <c r="AG135" s="24">
        <v>34</v>
      </c>
      <c r="AH135" s="24">
        <v>91</v>
      </c>
      <c r="AI135" s="24">
        <v>317</v>
      </c>
      <c r="AJ135" s="24">
        <v>841</v>
      </c>
      <c r="AK135" s="40" t="s">
        <v>704</v>
      </c>
      <c r="AL135" s="56" t="s">
        <v>705</v>
      </c>
      <c r="AM135" s="20"/>
      <c r="AN135" s="9"/>
      <c r="AO135" s="9"/>
      <c r="AP135" s="9"/>
      <c r="AQ135" s="9"/>
      <c r="AR135" s="9"/>
      <c r="AS135" s="9"/>
      <c r="AT135" s="9"/>
    </row>
    <row r="136" spans="1:46" s="4" customFormat="1" ht="100.5" customHeight="1">
      <c r="A136" s="20" t="s">
        <v>695</v>
      </c>
      <c r="B136" s="21" t="s">
        <v>696</v>
      </c>
      <c r="C136" s="136" t="s">
        <v>815</v>
      </c>
      <c r="D136" s="24" t="s">
        <v>816</v>
      </c>
      <c r="E136" s="32" t="s">
        <v>817</v>
      </c>
      <c r="F136" s="24" t="s">
        <v>188</v>
      </c>
      <c r="G136" s="76" t="s">
        <v>818</v>
      </c>
      <c r="H136" s="23">
        <v>2021</v>
      </c>
      <c r="I136" s="24" t="s">
        <v>701</v>
      </c>
      <c r="J136" s="24" t="s">
        <v>702</v>
      </c>
      <c r="K136" s="136" t="s">
        <v>703</v>
      </c>
      <c r="L136" s="45">
        <v>31.9</v>
      </c>
      <c r="M136" s="45">
        <v>31.9</v>
      </c>
      <c r="N136" s="21"/>
      <c r="O136" s="21"/>
      <c r="P136" s="21"/>
      <c r="Q136" s="45">
        <v>31.9</v>
      </c>
      <c r="R136" s="24"/>
      <c r="S136" s="24"/>
      <c r="T136" s="24"/>
      <c r="U136" s="24"/>
      <c r="V136" s="48"/>
      <c r="W136" s="48"/>
      <c r="X136" s="48"/>
      <c r="Y136" s="48"/>
      <c r="Z136" s="48"/>
      <c r="AA136" s="24" t="s">
        <v>126</v>
      </c>
      <c r="AB136" s="76" t="s">
        <v>107</v>
      </c>
      <c r="AC136" s="24" t="s">
        <v>127</v>
      </c>
      <c r="AD136" s="24" t="s">
        <v>127</v>
      </c>
      <c r="AE136" s="24" t="s">
        <v>127</v>
      </c>
      <c r="AF136" s="24" t="s">
        <v>127</v>
      </c>
      <c r="AG136" s="24">
        <v>40</v>
      </c>
      <c r="AH136" s="24">
        <v>103</v>
      </c>
      <c r="AI136" s="24">
        <v>624</v>
      </c>
      <c r="AJ136" s="24">
        <v>1624</v>
      </c>
      <c r="AK136" s="40" t="s">
        <v>704</v>
      </c>
      <c r="AL136" s="56" t="s">
        <v>705</v>
      </c>
      <c r="AM136" s="20"/>
      <c r="AN136" s="9"/>
      <c r="AO136" s="9"/>
      <c r="AP136" s="9"/>
      <c r="AQ136" s="9"/>
      <c r="AR136" s="9"/>
      <c r="AS136" s="9"/>
      <c r="AT136" s="9"/>
    </row>
    <row r="137" spans="1:46" s="4" customFormat="1" ht="114.75" customHeight="1">
      <c r="A137" s="20" t="s">
        <v>695</v>
      </c>
      <c r="B137" s="21" t="s">
        <v>696</v>
      </c>
      <c r="C137" s="136" t="s">
        <v>819</v>
      </c>
      <c r="D137" s="24" t="s">
        <v>820</v>
      </c>
      <c r="E137" s="32" t="s">
        <v>821</v>
      </c>
      <c r="F137" s="24" t="s">
        <v>188</v>
      </c>
      <c r="G137" s="76" t="s">
        <v>822</v>
      </c>
      <c r="H137" s="23">
        <v>2021</v>
      </c>
      <c r="I137" s="24" t="s">
        <v>701</v>
      </c>
      <c r="J137" s="24" t="s">
        <v>702</v>
      </c>
      <c r="K137" s="136" t="s">
        <v>703</v>
      </c>
      <c r="L137" s="45">
        <v>46.14</v>
      </c>
      <c r="M137" s="45">
        <v>46.14</v>
      </c>
      <c r="N137" s="24"/>
      <c r="O137" s="21"/>
      <c r="P137" s="21"/>
      <c r="Q137" s="45">
        <v>46.14</v>
      </c>
      <c r="R137" s="24"/>
      <c r="S137" s="24"/>
      <c r="T137" s="24"/>
      <c r="U137" s="24"/>
      <c r="V137" s="48"/>
      <c r="W137" s="48"/>
      <c r="X137" s="48"/>
      <c r="Y137" s="48"/>
      <c r="Z137" s="48"/>
      <c r="AA137" s="24" t="s">
        <v>126</v>
      </c>
      <c r="AB137" s="76" t="s">
        <v>107</v>
      </c>
      <c r="AC137" s="24" t="s">
        <v>127</v>
      </c>
      <c r="AD137" s="24" t="s">
        <v>127</v>
      </c>
      <c r="AE137" s="24" t="s">
        <v>127</v>
      </c>
      <c r="AF137" s="24" t="s">
        <v>127</v>
      </c>
      <c r="AG137" s="24">
        <v>53</v>
      </c>
      <c r="AH137" s="24">
        <v>158</v>
      </c>
      <c r="AI137" s="24">
        <v>846</v>
      </c>
      <c r="AJ137" s="24">
        <v>1814</v>
      </c>
      <c r="AK137" s="40" t="s">
        <v>704</v>
      </c>
      <c r="AL137" s="56" t="s">
        <v>705</v>
      </c>
      <c r="AM137" s="20"/>
      <c r="AN137" s="9"/>
      <c r="AO137" s="9"/>
      <c r="AP137" s="9"/>
      <c r="AQ137" s="9"/>
      <c r="AR137" s="9"/>
      <c r="AS137" s="9"/>
      <c r="AT137" s="9"/>
    </row>
    <row r="138" spans="1:46" s="4" customFormat="1" ht="90" customHeight="1">
      <c r="A138" s="20" t="s">
        <v>695</v>
      </c>
      <c r="B138" s="21" t="s">
        <v>696</v>
      </c>
      <c r="C138" s="136" t="s">
        <v>823</v>
      </c>
      <c r="D138" s="24" t="s">
        <v>824</v>
      </c>
      <c r="E138" s="32" t="s">
        <v>825</v>
      </c>
      <c r="F138" s="24" t="s">
        <v>188</v>
      </c>
      <c r="G138" s="24" t="s">
        <v>818</v>
      </c>
      <c r="H138" s="23">
        <v>2021</v>
      </c>
      <c r="I138" s="24" t="s">
        <v>701</v>
      </c>
      <c r="J138" s="24" t="s">
        <v>702</v>
      </c>
      <c r="K138" s="136" t="s">
        <v>703</v>
      </c>
      <c r="L138" s="45">
        <v>67.31</v>
      </c>
      <c r="M138" s="45">
        <v>67.31</v>
      </c>
      <c r="N138" s="24"/>
      <c r="O138" s="21"/>
      <c r="P138" s="21"/>
      <c r="Q138" s="45">
        <v>67.31</v>
      </c>
      <c r="R138" s="24"/>
      <c r="S138" s="24"/>
      <c r="T138" s="24"/>
      <c r="U138" s="24"/>
      <c r="V138" s="48"/>
      <c r="W138" s="48"/>
      <c r="X138" s="48"/>
      <c r="Y138" s="48"/>
      <c r="Z138" s="48"/>
      <c r="AA138" s="24" t="s">
        <v>126</v>
      </c>
      <c r="AB138" s="76" t="s">
        <v>107</v>
      </c>
      <c r="AC138" s="24" t="s">
        <v>127</v>
      </c>
      <c r="AD138" s="24" t="s">
        <v>127</v>
      </c>
      <c r="AE138" s="24" t="s">
        <v>127</v>
      </c>
      <c r="AF138" s="24" t="s">
        <v>127</v>
      </c>
      <c r="AG138" s="24">
        <v>40</v>
      </c>
      <c r="AH138" s="24">
        <v>103</v>
      </c>
      <c r="AI138" s="24">
        <v>624</v>
      </c>
      <c r="AJ138" s="24">
        <v>1624</v>
      </c>
      <c r="AK138" s="40" t="s">
        <v>704</v>
      </c>
      <c r="AL138" s="56" t="s">
        <v>705</v>
      </c>
      <c r="AM138" s="20"/>
      <c r="AN138" s="9"/>
      <c r="AO138" s="9"/>
      <c r="AP138" s="9"/>
      <c r="AQ138" s="9"/>
      <c r="AR138" s="9"/>
      <c r="AS138" s="9"/>
      <c r="AT138" s="9"/>
    </row>
    <row r="139" spans="1:46" s="4" customFormat="1" ht="112.5" customHeight="1">
      <c r="A139" s="20" t="s">
        <v>695</v>
      </c>
      <c r="B139" s="21" t="s">
        <v>696</v>
      </c>
      <c r="C139" s="136" t="s">
        <v>826</v>
      </c>
      <c r="D139" s="24" t="s">
        <v>827</v>
      </c>
      <c r="E139" s="32" t="s">
        <v>828</v>
      </c>
      <c r="F139" s="24" t="s">
        <v>188</v>
      </c>
      <c r="G139" s="76" t="s">
        <v>829</v>
      </c>
      <c r="H139" s="23">
        <v>2021</v>
      </c>
      <c r="I139" s="24" t="s">
        <v>701</v>
      </c>
      <c r="J139" s="24" t="s">
        <v>702</v>
      </c>
      <c r="K139" s="136" t="s">
        <v>703</v>
      </c>
      <c r="L139" s="45">
        <v>24.7</v>
      </c>
      <c r="M139" s="45">
        <v>24.7</v>
      </c>
      <c r="N139" s="24"/>
      <c r="O139" s="21"/>
      <c r="P139" s="21"/>
      <c r="Q139" s="45">
        <v>24.7</v>
      </c>
      <c r="R139" s="24"/>
      <c r="S139" s="24"/>
      <c r="T139" s="24"/>
      <c r="U139" s="24"/>
      <c r="V139" s="48"/>
      <c r="W139" s="48"/>
      <c r="X139" s="48"/>
      <c r="Y139" s="48"/>
      <c r="Z139" s="48"/>
      <c r="AA139" s="24" t="s">
        <v>126</v>
      </c>
      <c r="AB139" s="76" t="s">
        <v>107</v>
      </c>
      <c r="AC139" s="24" t="s">
        <v>127</v>
      </c>
      <c r="AD139" s="24" t="s">
        <v>127</v>
      </c>
      <c r="AE139" s="24" t="s">
        <v>127</v>
      </c>
      <c r="AF139" s="24" t="s">
        <v>127</v>
      </c>
      <c r="AG139" s="24">
        <v>68</v>
      </c>
      <c r="AH139" s="24">
        <v>170</v>
      </c>
      <c r="AI139" s="24">
        <v>670</v>
      </c>
      <c r="AJ139" s="24">
        <v>1853</v>
      </c>
      <c r="AK139" s="40" t="s">
        <v>704</v>
      </c>
      <c r="AL139" s="56" t="s">
        <v>705</v>
      </c>
      <c r="AM139" s="20"/>
      <c r="AN139" s="9"/>
      <c r="AO139" s="9"/>
      <c r="AP139" s="9"/>
      <c r="AQ139" s="9"/>
      <c r="AR139" s="9"/>
      <c r="AS139" s="9"/>
      <c r="AT139" s="9"/>
    </row>
    <row r="140" spans="1:46" s="4" customFormat="1" ht="93" customHeight="1">
      <c r="A140" s="20" t="s">
        <v>695</v>
      </c>
      <c r="B140" s="21" t="s">
        <v>696</v>
      </c>
      <c r="C140" s="136" t="s">
        <v>830</v>
      </c>
      <c r="D140" s="24" t="s">
        <v>831</v>
      </c>
      <c r="E140" s="32" t="s">
        <v>832</v>
      </c>
      <c r="F140" s="24" t="s">
        <v>197</v>
      </c>
      <c r="G140" s="76" t="s">
        <v>833</v>
      </c>
      <c r="H140" s="23">
        <v>2021</v>
      </c>
      <c r="I140" s="24" t="s">
        <v>701</v>
      </c>
      <c r="J140" s="24" t="s">
        <v>702</v>
      </c>
      <c r="K140" s="136" t="s">
        <v>703</v>
      </c>
      <c r="L140" s="45">
        <v>22.67</v>
      </c>
      <c r="M140" s="45">
        <v>22.67</v>
      </c>
      <c r="N140" s="24"/>
      <c r="O140" s="21"/>
      <c r="P140" s="21"/>
      <c r="Q140" s="45">
        <v>22.67</v>
      </c>
      <c r="R140" s="24"/>
      <c r="S140" s="24"/>
      <c r="T140" s="24"/>
      <c r="U140" s="24"/>
      <c r="V140" s="48"/>
      <c r="W140" s="48"/>
      <c r="X140" s="48"/>
      <c r="Y140" s="48"/>
      <c r="Z140" s="48"/>
      <c r="AA140" s="24" t="s">
        <v>126</v>
      </c>
      <c r="AB140" s="24" t="s">
        <v>107</v>
      </c>
      <c r="AC140" s="24" t="s">
        <v>127</v>
      </c>
      <c r="AD140" s="24" t="s">
        <v>127</v>
      </c>
      <c r="AE140" s="24" t="s">
        <v>127</v>
      </c>
      <c r="AF140" s="24" t="s">
        <v>127</v>
      </c>
      <c r="AG140" s="24">
        <v>27</v>
      </c>
      <c r="AH140" s="24">
        <v>64</v>
      </c>
      <c r="AI140" s="24">
        <v>215</v>
      </c>
      <c r="AJ140" s="24">
        <v>667</v>
      </c>
      <c r="AK140" s="40" t="s">
        <v>834</v>
      </c>
      <c r="AL140" s="56" t="s">
        <v>835</v>
      </c>
      <c r="AM140" s="20"/>
      <c r="AN140" s="9"/>
      <c r="AO140" s="9"/>
      <c r="AP140" s="9"/>
      <c r="AQ140" s="9"/>
      <c r="AR140" s="9"/>
      <c r="AS140" s="9"/>
      <c r="AT140" s="9"/>
    </row>
    <row r="141" spans="1:46" s="4" customFormat="1" ht="84.75" customHeight="1">
      <c r="A141" s="20" t="s">
        <v>695</v>
      </c>
      <c r="B141" s="21" t="s">
        <v>696</v>
      </c>
      <c r="C141" s="136" t="s">
        <v>836</v>
      </c>
      <c r="D141" s="24" t="s">
        <v>837</v>
      </c>
      <c r="E141" s="32" t="s">
        <v>838</v>
      </c>
      <c r="F141" s="24" t="s">
        <v>197</v>
      </c>
      <c r="G141" s="76" t="s">
        <v>839</v>
      </c>
      <c r="H141" s="23">
        <v>2021</v>
      </c>
      <c r="I141" s="24" t="s">
        <v>701</v>
      </c>
      <c r="J141" s="24" t="s">
        <v>702</v>
      </c>
      <c r="K141" s="136" t="s">
        <v>703</v>
      </c>
      <c r="L141" s="45">
        <v>62.59</v>
      </c>
      <c r="M141" s="45">
        <v>62.59</v>
      </c>
      <c r="N141" s="24"/>
      <c r="O141" s="21"/>
      <c r="P141" s="21"/>
      <c r="Q141" s="45">
        <v>62.59</v>
      </c>
      <c r="R141" s="24"/>
      <c r="S141" s="24"/>
      <c r="T141" s="24"/>
      <c r="U141" s="24"/>
      <c r="V141" s="48"/>
      <c r="W141" s="48"/>
      <c r="X141" s="48"/>
      <c r="Y141" s="48"/>
      <c r="Z141" s="48"/>
      <c r="AA141" s="24" t="s">
        <v>126</v>
      </c>
      <c r="AB141" s="24" t="s">
        <v>107</v>
      </c>
      <c r="AC141" s="24" t="s">
        <v>107</v>
      </c>
      <c r="AD141" s="24" t="s">
        <v>127</v>
      </c>
      <c r="AE141" s="24" t="s">
        <v>127</v>
      </c>
      <c r="AF141" s="24" t="s">
        <v>127</v>
      </c>
      <c r="AG141" s="24">
        <v>2</v>
      </c>
      <c r="AH141" s="24">
        <v>3</v>
      </c>
      <c r="AI141" s="24">
        <v>97</v>
      </c>
      <c r="AJ141" s="24">
        <v>256</v>
      </c>
      <c r="AK141" s="40" t="s">
        <v>704</v>
      </c>
      <c r="AL141" s="56" t="s">
        <v>705</v>
      </c>
      <c r="AM141" s="20"/>
      <c r="AN141" s="9"/>
      <c r="AO141" s="9"/>
      <c r="AP141" s="9"/>
      <c r="AQ141" s="9"/>
      <c r="AR141" s="9"/>
      <c r="AS141" s="9"/>
      <c r="AT141" s="9"/>
    </row>
    <row r="142" spans="1:46" s="4" customFormat="1" ht="114.75" customHeight="1">
      <c r="A142" s="20" t="s">
        <v>695</v>
      </c>
      <c r="B142" s="21" t="s">
        <v>696</v>
      </c>
      <c r="C142" s="136" t="s">
        <v>840</v>
      </c>
      <c r="D142" s="24" t="s">
        <v>841</v>
      </c>
      <c r="E142" s="32" t="s">
        <v>842</v>
      </c>
      <c r="F142" s="24" t="s">
        <v>210</v>
      </c>
      <c r="G142" s="76" t="s">
        <v>843</v>
      </c>
      <c r="H142" s="77" t="s">
        <v>190</v>
      </c>
      <c r="I142" s="24" t="s">
        <v>701</v>
      </c>
      <c r="J142" s="24" t="s">
        <v>702</v>
      </c>
      <c r="K142" s="136" t="s">
        <v>703</v>
      </c>
      <c r="L142" s="45">
        <v>63.34</v>
      </c>
      <c r="M142" s="45">
        <v>63.34</v>
      </c>
      <c r="N142" s="24"/>
      <c r="O142" s="21"/>
      <c r="P142" s="21"/>
      <c r="Q142" s="45">
        <v>63.34</v>
      </c>
      <c r="R142" s="24"/>
      <c r="S142" s="24"/>
      <c r="T142" s="24"/>
      <c r="U142" s="24"/>
      <c r="V142" s="48"/>
      <c r="W142" s="48"/>
      <c r="X142" s="48"/>
      <c r="Y142" s="48"/>
      <c r="Z142" s="48"/>
      <c r="AA142" s="24" t="s">
        <v>126</v>
      </c>
      <c r="AB142" s="24" t="s">
        <v>107</v>
      </c>
      <c r="AC142" s="24" t="s">
        <v>127</v>
      </c>
      <c r="AD142" s="24" t="s">
        <v>127</v>
      </c>
      <c r="AE142" s="24" t="s">
        <v>127</v>
      </c>
      <c r="AF142" s="24" t="s">
        <v>127</v>
      </c>
      <c r="AG142" s="24">
        <v>19</v>
      </c>
      <c r="AH142" s="24">
        <v>43</v>
      </c>
      <c r="AI142" s="24">
        <v>214</v>
      </c>
      <c r="AJ142" s="24">
        <v>523</v>
      </c>
      <c r="AK142" s="98" t="s">
        <v>844</v>
      </c>
      <c r="AL142" s="56" t="s">
        <v>705</v>
      </c>
      <c r="AM142" s="20"/>
      <c r="AN142" s="9"/>
      <c r="AO142" s="9"/>
      <c r="AP142" s="9"/>
      <c r="AQ142" s="9"/>
      <c r="AR142" s="9"/>
      <c r="AS142" s="9"/>
      <c r="AT142" s="9"/>
    </row>
    <row r="143" spans="1:46" s="4" customFormat="1" ht="114.75" customHeight="1">
      <c r="A143" s="20" t="s">
        <v>695</v>
      </c>
      <c r="B143" s="21" t="s">
        <v>696</v>
      </c>
      <c r="C143" s="136" t="s">
        <v>845</v>
      </c>
      <c r="D143" s="24" t="s">
        <v>846</v>
      </c>
      <c r="E143" s="32" t="s">
        <v>847</v>
      </c>
      <c r="F143" s="24" t="s">
        <v>210</v>
      </c>
      <c r="G143" s="76" t="s">
        <v>848</v>
      </c>
      <c r="H143" s="77" t="s">
        <v>190</v>
      </c>
      <c r="I143" s="24" t="s">
        <v>701</v>
      </c>
      <c r="J143" s="24" t="s">
        <v>702</v>
      </c>
      <c r="K143" s="136" t="s">
        <v>703</v>
      </c>
      <c r="L143" s="45">
        <v>30.22</v>
      </c>
      <c r="M143" s="45">
        <v>30.22</v>
      </c>
      <c r="N143" s="24"/>
      <c r="O143" s="21"/>
      <c r="P143" s="21"/>
      <c r="Q143" s="45">
        <v>30.22</v>
      </c>
      <c r="R143" s="24"/>
      <c r="S143" s="24"/>
      <c r="T143" s="24"/>
      <c r="U143" s="24"/>
      <c r="V143" s="48"/>
      <c r="W143" s="48"/>
      <c r="X143" s="48"/>
      <c r="Y143" s="48"/>
      <c r="Z143" s="48"/>
      <c r="AA143" s="24" t="s">
        <v>126</v>
      </c>
      <c r="AB143" s="24" t="s">
        <v>107</v>
      </c>
      <c r="AC143" s="24" t="s">
        <v>127</v>
      </c>
      <c r="AD143" s="24" t="s">
        <v>127</v>
      </c>
      <c r="AE143" s="24" t="s">
        <v>127</v>
      </c>
      <c r="AF143" s="24" t="s">
        <v>127</v>
      </c>
      <c r="AG143" s="24">
        <v>47</v>
      </c>
      <c r="AH143" s="24">
        <v>84</v>
      </c>
      <c r="AI143" s="24">
        <v>339</v>
      </c>
      <c r="AJ143" s="24"/>
      <c r="AK143" s="98" t="s">
        <v>844</v>
      </c>
      <c r="AL143" s="56" t="s">
        <v>705</v>
      </c>
      <c r="AM143" s="20"/>
      <c r="AN143" s="9"/>
      <c r="AO143" s="9"/>
      <c r="AP143" s="9"/>
      <c r="AQ143" s="9"/>
      <c r="AR143" s="9"/>
      <c r="AS143" s="9"/>
      <c r="AT143" s="9"/>
    </row>
    <row r="144" spans="1:46" s="4" customFormat="1" ht="114.75" customHeight="1">
      <c r="A144" s="20" t="s">
        <v>695</v>
      </c>
      <c r="B144" s="21" t="s">
        <v>696</v>
      </c>
      <c r="C144" s="136" t="s">
        <v>849</v>
      </c>
      <c r="D144" s="24" t="s">
        <v>850</v>
      </c>
      <c r="E144" s="32" t="s">
        <v>851</v>
      </c>
      <c r="F144" s="24" t="s">
        <v>224</v>
      </c>
      <c r="G144" s="24" t="s">
        <v>852</v>
      </c>
      <c r="H144" s="77" t="s">
        <v>190</v>
      </c>
      <c r="I144" s="24" t="s">
        <v>701</v>
      </c>
      <c r="J144" s="24" t="s">
        <v>702</v>
      </c>
      <c r="K144" s="136" t="s">
        <v>703</v>
      </c>
      <c r="L144" s="45">
        <v>52.96</v>
      </c>
      <c r="M144" s="45">
        <v>52.96</v>
      </c>
      <c r="N144" s="24"/>
      <c r="O144" s="21"/>
      <c r="P144" s="21"/>
      <c r="Q144" s="45">
        <v>52.96</v>
      </c>
      <c r="R144" s="24"/>
      <c r="S144" s="24"/>
      <c r="T144" s="24"/>
      <c r="U144" s="24"/>
      <c r="V144" s="48"/>
      <c r="W144" s="48"/>
      <c r="X144" s="48"/>
      <c r="Y144" s="48"/>
      <c r="Z144" s="48"/>
      <c r="AA144" s="24" t="s">
        <v>126</v>
      </c>
      <c r="AB144" s="24" t="s">
        <v>107</v>
      </c>
      <c r="AC144" s="24" t="s">
        <v>127</v>
      </c>
      <c r="AD144" s="24" t="s">
        <v>127</v>
      </c>
      <c r="AE144" s="24" t="s">
        <v>127</v>
      </c>
      <c r="AF144" s="24" t="s">
        <v>127</v>
      </c>
      <c r="AG144" s="24">
        <v>12</v>
      </c>
      <c r="AH144" s="24">
        <v>37</v>
      </c>
      <c r="AI144" s="24">
        <v>70</v>
      </c>
      <c r="AJ144" s="24">
        <v>221</v>
      </c>
      <c r="AK144" s="40" t="s">
        <v>844</v>
      </c>
      <c r="AL144" s="56" t="s">
        <v>705</v>
      </c>
      <c r="AM144" s="20"/>
      <c r="AN144" s="9"/>
      <c r="AO144" s="9"/>
      <c r="AP144" s="9"/>
      <c r="AQ144" s="9"/>
      <c r="AR144" s="9"/>
      <c r="AS144" s="9"/>
      <c r="AT144" s="9"/>
    </row>
    <row r="145" spans="1:46" s="4" customFormat="1" ht="114.75" customHeight="1">
      <c r="A145" s="20" t="s">
        <v>695</v>
      </c>
      <c r="B145" s="21" t="s">
        <v>696</v>
      </c>
      <c r="C145" s="136" t="s">
        <v>853</v>
      </c>
      <c r="D145" s="24" t="s">
        <v>854</v>
      </c>
      <c r="E145" s="32" t="s">
        <v>855</v>
      </c>
      <c r="F145" s="24" t="s">
        <v>224</v>
      </c>
      <c r="G145" s="24" t="s">
        <v>856</v>
      </c>
      <c r="H145" s="23" t="s">
        <v>190</v>
      </c>
      <c r="I145" s="24" t="s">
        <v>701</v>
      </c>
      <c r="J145" s="24" t="s">
        <v>702</v>
      </c>
      <c r="K145" s="136" t="s">
        <v>703</v>
      </c>
      <c r="L145" s="45">
        <v>0.73</v>
      </c>
      <c r="M145" s="45">
        <v>0.73</v>
      </c>
      <c r="N145" s="24"/>
      <c r="O145" s="21"/>
      <c r="P145" s="21"/>
      <c r="Q145" s="45">
        <v>0.73</v>
      </c>
      <c r="R145" s="24"/>
      <c r="S145" s="24"/>
      <c r="T145" s="24"/>
      <c r="U145" s="24"/>
      <c r="V145" s="48"/>
      <c r="W145" s="48"/>
      <c r="X145" s="48"/>
      <c r="Y145" s="48"/>
      <c r="Z145" s="48"/>
      <c r="AA145" s="24" t="s">
        <v>126</v>
      </c>
      <c r="AB145" s="24" t="s">
        <v>107</v>
      </c>
      <c r="AC145" s="24" t="s">
        <v>127</v>
      </c>
      <c r="AD145" s="24" t="s">
        <v>127</v>
      </c>
      <c r="AE145" s="24" t="s">
        <v>127</v>
      </c>
      <c r="AF145" s="24" t="s">
        <v>127</v>
      </c>
      <c r="AG145" s="24">
        <v>10</v>
      </c>
      <c r="AH145" s="24">
        <v>32</v>
      </c>
      <c r="AI145" s="24">
        <v>80</v>
      </c>
      <c r="AJ145" s="24">
        <v>239</v>
      </c>
      <c r="AK145" s="40" t="s">
        <v>844</v>
      </c>
      <c r="AL145" s="56" t="s">
        <v>705</v>
      </c>
      <c r="AM145" s="20"/>
      <c r="AN145" s="9"/>
      <c r="AO145" s="9"/>
      <c r="AP145" s="9"/>
      <c r="AQ145" s="9"/>
      <c r="AR145" s="9"/>
      <c r="AS145" s="9"/>
      <c r="AT145" s="9"/>
    </row>
    <row r="146" spans="1:46" s="4" customFormat="1" ht="106.5" customHeight="1">
      <c r="A146" s="20" t="s">
        <v>695</v>
      </c>
      <c r="B146" s="21" t="s">
        <v>696</v>
      </c>
      <c r="C146" s="136" t="s">
        <v>857</v>
      </c>
      <c r="D146" s="24" t="s">
        <v>858</v>
      </c>
      <c r="E146" s="89" t="s">
        <v>859</v>
      </c>
      <c r="F146" s="24" t="s">
        <v>301</v>
      </c>
      <c r="G146" s="24" t="s">
        <v>860</v>
      </c>
      <c r="H146" s="23" t="s">
        <v>190</v>
      </c>
      <c r="I146" s="24" t="s">
        <v>701</v>
      </c>
      <c r="J146" s="24" t="s">
        <v>702</v>
      </c>
      <c r="K146" s="136" t="s">
        <v>703</v>
      </c>
      <c r="L146" s="45">
        <v>26.65</v>
      </c>
      <c r="M146" s="45">
        <v>26.65</v>
      </c>
      <c r="N146" s="24"/>
      <c r="O146" s="21"/>
      <c r="P146" s="21"/>
      <c r="Q146" s="45">
        <v>26.65</v>
      </c>
      <c r="R146" s="24"/>
      <c r="S146" s="24"/>
      <c r="T146" s="24"/>
      <c r="U146" s="24"/>
      <c r="V146" s="48"/>
      <c r="W146" s="48"/>
      <c r="X146" s="48"/>
      <c r="Y146" s="48"/>
      <c r="Z146" s="48"/>
      <c r="AA146" s="24" t="s">
        <v>126</v>
      </c>
      <c r="AB146" s="24" t="s">
        <v>107</v>
      </c>
      <c r="AC146" s="24" t="s">
        <v>127</v>
      </c>
      <c r="AD146" s="24" t="s">
        <v>127</v>
      </c>
      <c r="AE146" s="24" t="s">
        <v>127</v>
      </c>
      <c r="AF146" s="24" t="s">
        <v>127</v>
      </c>
      <c r="AG146" s="24">
        <v>11</v>
      </c>
      <c r="AH146" s="24">
        <v>33</v>
      </c>
      <c r="AI146" s="24">
        <v>109</v>
      </c>
      <c r="AJ146" s="24">
        <v>330</v>
      </c>
      <c r="AK146" s="40" t="s">
        <v>736</v>
      </c>
      <c r="AL146" s="56" t="s">
        <v>705</v>
      </c>
      <c r="AM146" s="20"/>
      <c r="AN146" s="9"/>
      <c r="AO146" s="9"/>
      <c r="AP146" s="9"/>
      <c r="AQ146" s="9"/>
      <c r="AR146" s="9"/>
      <c r="AS146" s="9"/>
      <c r="AT146" s="9"/>
    </row>
    <row r="147" spans="1:46" s="4" customFormat="1" ht="90" customHeight="1">
      <c r="A147" s="20" t="s">
        <v>695</v>
      </c>
      <c r="B147" s="21" t="s">
        <v>696</v>
      </c>
      <c r="C147" s="136" t="s">
        <v>861</v>
      </c>
      <c r="D147" s="24" t="s">
        <v>862</v>
      </c>
      <c r="E147" s="32" t="s">
        <v>863</v>
      </c>
      <c r="F147" s="24" t="s">
        <v>582</v>
      </c>
      <c r="G147" s="76" t="s">
        <v>734</v>
      </c>
      <c r="H147" s="77" t="s">
        <v>190</v>
      </c>
      <c r="I147" s="24" t="s">
        <v>701</v>
      </c>
      <c r="J147" s="24" t="s">
        <v>702</v>
      </c>
      <c r="K147" s="136" t="s">
        <v>703</v>
      </c>
      <c r="L147" s="45">
        <v>51.85</v>
      </c>
      <c r="M147" s="45">
        <v>51.85</v>
      </c>
      <c r="N147" s="24"/>
      <c r="O147" s="21"/>
      <c r="P147" s="21"/>
      <c r="Q147" s="45">
        <v>51.85</v>
      </c>
      <c r="R147" s="24"/>
      <c r="S147" s="24"/>
      <c r="T147" s="24"/>
      <c r="U147" s="24"/>
      <c r="V147" s="48"/>
      <c r="W147" s="48"/>
      <c r="X147" s="48"/>
      <c r="Y147" s="48"/>
      <c r="Z147" s="48"/>
      <c r="AA147" s="24" t="s">
        <v>126</v>
      </c>
      <c r="AB147" s="76" t="s">
        <v>107</v>
      </c>
      <c r="AC147" s="76" t="s">
        <v>127</v>
      </c>
      <c r="AD147" s="24" t="s">
        <v>127</v>
      </c>
      <c r="AE147" s="24" t="s">
        <v>127</v>
      </c>
      <c r="AF147" s="24" t="s">
        <v>127</v>
      </c>
      <c r="AG147" s="24">
        <v>12</v>
      </c>
      <c r="AH147" s="24">
        <v>38</v>
      </c>
      <c r="AI147" s="24">
        <v>94</v>
      </c>
      <c r="AJ147" s="24">
        <v>283</v>
      </c>
      <c r="AK147" s="98" t="s">
        <v>736</v>
      </c>
      <c r="AL147" s="56" t="s">
        <v>705</v>
      </c>
      <c r="AM147" s="20"/>
      <c r="AN147" s="9"/>
      <c r="AO147" s="9"/>
      <c r="AP147" s="9"/>
      <c r="AQ147" s="9"/>
      <c r="AR147" s="9"/>
      <c r="AS147" s="9"/>
      <c r="AT147" s="9"/>
    </row>
    <row r="148" spans="1:46" s="4" customFormat="1" ht="147.75" customHeight="1">
      <c r="A148" s="20" t="s">
        <v>695</v>
      </c>
      <c r="B148" s="21" t="s">
        <v>696</v>
      </c>
      <c r="C148" s="136" t="s">
        <v>864</v>
      </c>
      <c r="D148" s="24" t="s">
        <v>865</v>
      </c>
      <c r="E148" s="32" t="s">
        <v>866</v>
      </c>
      <c r="F148" s="24" t="s">
        <v>582</v>
      </c>
      <c r="G148" s="76" t="s">
        <v>867</v>
      </c>
      <c r="H148" s="77" t="s">
        <v>190</v>
      </c>
      <c r="I148" s="24" t="s">
        <v>701</v>
      </c>
      <c r="J148" s="24" t="s">
        <v>702</v>
      </c>
      <c r="K148" s="136" t="s">
        <v>703</v>
      </c>
      <c r="L148" s="45">
        <v>45.07</v>
      </c>
      <c r="M148" s="45">
        <v>45.07</v>
      </c>
      <c r="N148" s="24"/>
      <c r="O148" s="21"/>
      <c r="P148" s="21"/>
      <c r="Q148" s="45">
        <v>45.07</v>
      </c>
      <c r="R148" s="24"/>
      <c r="S148" s="24"/>
      <c r="T148" s="24"/>
      <c r="U148" s="24"/>
      <c r="V148" s="48"/>
      <c r="W148" s="48"/>
      <c r="X148" s="48"/>
      <c r="Y148" s="48"/>
      <c r="Z148" s="48"/>
      <c r="AA148" s="24" t="s">
        <v>126</v>
      </c>
      <c r="AB148" s="76" t="s">
        <v>107</v>
      </c>
      <c r="AC148" s="76" t="s">
        <v>127</v>
      </c>
      <c r="AD148" s="24" t="s">
        <v>127</v>
      </c>
      <c r="AE148" s="24" t="s">
        <v>127</v>
      </c>
      <c r="AF148" s="24" t="s">
        <v>127</v>
      </c>
      <c r="AG148" s="24">
        <v>64</v>
      </c>
      <c r="AH148" s="24">
        <v>122</v>
      </c>
      <c r="AI148" s="24">
        <v>309</v>
      </c>
      <c r="AJ148" s="24">
        <v>1069</v>
      </c>
      <c r="AK148" s="98" t="s">
        <v>736</v>
      </c>
      <c r="AL148" s="56" t="s">
        <v>705</v>
      </c>
      <c r="AM148" s="20"/>
      <c r="AN148" s="9"/>
      <c r="AO148" s="9"/>
      <c r="AP148" s="9"/>
      <c r="AQ148" s="9"/>
      <c r="AR148" s="9"/>
      <c r="AS148" s="9"/>
      <c r="AT148" s="9"/>
    </row>
    <row r="149" spans="1:46" s="4" customFormat="1" ht="96.75" customHeight="1">
      <c r="A149" s="20" t="s">
        <v>695</v>
      </c>
      <c r="B149" s="21" t="s">
        <v>696</v>
      </c>
      <c r="C149" s="136" t="s">
        <v>868</v>
      </c>
      <c r="D149" s="24" t="s">
        <v>869</v>
      </c>
      <c r="E149" s="32" t="s">
        <v>870</v>
      </c>
      <c r="F149" s="24" t="s">
        <v>582</v>
      </c>
      <c r="G149" s="24" t="s">
        <v>871</v>
      </c>
      <c r="H149" s="77" t="s">
        <v>190</v>
      </c>
      <c r="I149" s="24" t="s">
        <v>701</v>
      </c>
      <c r="J149" s="24" t="s">
        <v>702</v>
      </c>
      <c r="K149" s="136" t="s">
        <v>703</v>
      </c>
      <c r="L149" s="45">
        <v>37.6</v>
      </c>
      <c r="M149" s="45">
        <v>37.6</v>
      </c>
      <c r="N149" s="24"/>
      <c r="O149" s="21"/>
      <c r="P149" s="21"/>
      <c r="Q149" s="45">
        <v>37.6</v>
      </c>
      <c r="R149" s="24"/>
      <c r="S149" s="24"/>
      <c r="T149" s="24"/>
      <c r="U149" s="24"/>
      <c r="V149" s="48"/>
      <c r="W149" s="48"/>
      <c r="X149" s="48"/>
      <c r="Y149" s="48"/>
      <c r="Z149" s="48"/>
      <c r="AA149" s="24" t="s">
        <v>126</v>
      </c>
      <c r="AB149" s="76" t="s">
        <v>107</v>
      </c>
      <c r="AC149" s="76" t="s">
        <v>127</v>
      </c>
      <c r="AD149" s="24" t="s">
        <v>127</v>
      </c>
      <c r="AE149" s="24" t="s">
        <v>127</v>
      </c>
      <c r="AF149" s="24" t="s">
        <v>127</v>
      </c>
      <c r="AG149" s="24">
        <v>4</v>
      </c>
      <c r="AH149" s="24">
        <v>7</v>
      </c>
      <c r="AI149" s="24">
        <v>50</v>
      </c>
      <c r="AJ149" s="24">
        <v>148</v>
      </c>
      <c r="AK149" s="98" t="s">
        <v>736</v>
      </c>
      <c r="AL149" s="56" t="s">
        <v>705</v>
      </c>
      <c r="AM149" s="20"/>
      <c r="AN149" s="9"/>
      <c r="AO149" s="9"/>
      <c r="AP149" s="9"/>
      <c r="AQ149" s="9"/>
      <c r="AR149" s="9"/>
      <c r="AS149" s="9"/>
      <c r="AT149" s="9"/>
    </row>
    <row r="150" spans="1:46" s="4" customFormat="1" ht="90" customHeight="1">
      <c r="A150" s="20" t="s">
        <v>695</v>
      </c>
      <c r="B150" s="21" t="s">
        <v>696</v>
      </c>
      <c r="C150" s="136" t="s">
        <v>872</v>
      </c>
      <c r="D150" s="24" t="s">
        <v>873</v>
      </c>
      <c r="E150" s="32" t="s">
        <v>874</v>
      </c>
      <c r="F150" s="24" t="s">
        <v>242</v>
      </c>
      <c r="G150" s="76" t="s">
        <v>528</v>
      </c>
      <c r="H150" s="77" t="s">
        <v>190</v>
      </c>
      <c r="I150" s="24" t="s">
        <v>701</v>
      </c>
      <c r="J150" s="24" t="s">
        <v>702</v>
      </c>
      <c r="K150" s="136" t="s">
        <v>703</v>
      </c>
      <c r="L150" s="82">
        <v>99</v>
      </c>
      <c r="M150" s="82">
        <v>99</v>
      </c>
      <c r="N150" s="24"/>
      <c r="O150" s="24"/>
      <c r="P150" s="24"/>
      <c r="Q150" s="82">
        <v>99</v>
      </c>
      <c r="R150" s="24"/>
      <c r="S150" s="24"/>
      <c r="T150" s="24"/>
      <c r="U150" s="24"/>
      <c r="V150" s="48"/>
      <c r="W150" s="48"/>
      <c r="X150" s="48"/>
      <c r="Y150" s="48"/>
      <c r="Z150" s="48"/>
      <c r="AA150" s="24" t="s">
        <v>126</v>
      </c>
      <c r="AB150" s="24" t="s">
        <v>107</v>
      </c>
      <c r="AC150" s="24" t="s">
        <v>127</v>
      </c>
      <c r="AD150" s="24" t="s">
        <v>127</v>
      </c>
      <c r="AE150" s="24" t="s">
        <v>127</v>
      </c>
      <c r="AF150" s="24" t="s">
        <v>127</v>
      </c>
      <c r="AG150" s="24">
        <v>9</v>
      </c>
      <c r="AH150" s="24">
        <v>16</v>
      </c>
      <c r="AI150" s="24">
        <v>230</v>
      </c>
      <c r="AJ150" s="24">
        <v>715</v>
      </c>
      <c r="AK150" s="40" t="s">
        <v>704</v>
      </c>
      <c r="AL150" s="56" t="s">
        <v>705</v>
      </c>
      <c r="AM150" s="20"/>
      <c r="AN150" s="9"/>
      <c r="AO150" s="9"/>
      <c r="AP150" s="9"/>
      <c r="AQ150" s="9"/>
      <c r="AR150" s="9"/>
      <c r="AS150" s="9"/>
      <c r="AT150" s="9"/>
    </row>
    <row r="151" spans="1:46" s="4" customFormat="1" ht="151.5" customHeight="1">
      <c r="A151" s="20" t="s">
        <v>695</v>
      </c>
      <c r="B151" s="21" t="s">
        <v>696</v>
      </c>
      <c r="C151" s="136" t="s">
        <v>875</v>
      </c>
      <c r="D151" s="24" t="s">
        <v>876</v>
      </c>
      <c r="E151" s="32" t="s">
        <v>877</v>
      </c>
      <c r="F151" s="24" t="s">
        <v>290</v>
      </c>
      <c r="G151" s="76" t="s">
        <v>878</v>
      </c>
      <c r="H151" s="77" t="s">
        <v>190</v>
      </c>
      <c r="I151" s="24" t="s">
        <v>701</v>
      </c>
      <c r="J151" s="24" t="s">
        <v>702</v>
      </c>
      <c r="K151" s="136" t="s">
        <v>703</v>
      </c>
      <c r="L151" s="45">
        <v>56.39</v>
      </c>
      <c r="M151" s="45">
        <v>56.39</v>
      </c>
      <c r="N151" s="24"/>
      <c r="O151" s="21"/>
      <c r="P151" s="21"/>
      <c r="Q151" s="45">
        <v>56.39</v>
      </c>
      <c r="R151" s="24"/>
      <c r="S151" s="24"/>
      <c r="T151" s="24"/>
      <c r="U151" s="24"/>
      <c r="V151" s="48"/>
      <c r="W151" s="48"/>
      <c r="X151" s="48"/>
      <c r="Y151" s="48"/>
      <c r="Z151" s="48"/>
      <c r="AA151" s="24" t="s">
        <v>126</v>
      </c>
      <c r="AB151" s="24" t="s">
        <v>107</v>
      </c>
      <c r="AC151" s="24" t="s">
        <v>127</v>
      </c>
      <c r="AD151" s="24" t="s">
        <v>127</v>
      </c>
      <c r="AE151" s="24" t="s">
        <v>127</v>
      </c>
      <c r="AF151" s="24" t="s">
        <v>127</v>
      </c>
      <c r="AG151" s="24">
        <v>33</v>
      </c>
      <c r="AH151" s="24">
        <v>64</v>
      </c>
      <c r="AI151" s="24">
        <v>597</v>
      </c>
      <c r="AJ151" s="24">
        <v>1556</v>
      </c>
      <c r="AK151" s="40" t="s">
        <v>704</v>
      </c>
      <c r="AL151" s="56" t="s">
        <v>705</v>
      </c>
      <c r="AM151" s="20"/>
      <c r="AN151" s="9"/>
      <c r="AO151" s="9"/>
      <c r="AP151" s="9"/>
      <c r="AQ151" s="9"/>
      <c r="AR151" s="9"/>
      <c r="AS151" s="9"/>
      <c r="AT151" s="9"/>
    </row>
    <row r="152" spans="1:46" s="4" customFormat="1" ht="93.75" customHeight="1">
      <c r="A152" s="20" t="s">
        <v>695</v>
      </c>
      <c r="B152" s="21" t="s">
        <v>696</v>
      </c>
      <c r="C152" s="136" t="s">
        <v>879</v>
      </c>
      <c r="D152" s="24" t="s">
        <v>880</v>
      </c>
      <c r="E152" s="32" t="s">
        <v>881</v>
      </c>
      <c r="F152" s="24" t="s">
        <v>290</v>
      </c>
      <c r="G152" s="76" t="s">
        <v>882</v>
      </c>
      <c r="H152" s="77" t="s">
        <v>190</v>
      </c>
      <c r="I152" s="24" t="s">
        <v>701</v>
      </c>
      <c r="J152" s="24" t="s">
        <v>702</v>
      </c>
      <c r="K152" s="136" t="s">
        <v>703</v>
      </c>
      <c r="L152" s="45">
        <v>42.94</v>
      </c>
      <c r="M152" s="45">
        <v>42.94</v>
      </c>
      <c r="N152" s="24"/>
      <c r="O152" s="21"/>
      <c r="P152" s="21"/>
      <c r="Q152" s="45">
        <v>42.94</v>
      </c>
      <c r="R152" s="24"/>
      <c r="S152" s="24"/>
      <c r="T152" s="24"/>
      <c r="U152" s="24"/>
      <c r="V152" s="48"/>
      <c r="W152" s="48"/>
      <c r="X152" s="48"/>
      <c r="Y152" s="48"/>
      <c r="Z152" s="48"/>
      <c r="AA152" s="24" t="s">
        <v>126</v>
      </c>
      <c r="AB152" s="24" t="s">
        <v>107</v>
      </c>
      <c r="AC152" s="24" t="s">
        <v>127</v>
      </c>
      <c r="AD152" s="24" t="s">
        <v>127</v>
      </c>
      <c r="AE152" s="24" t="s">
        <v>127</v>
      </c>
      <c r="AF152" s="24" t="s">
        <v>127</v>
      </c>
      <c r="AG152" s="24">
        <v>38</v>
      </c>
      <c r="AH152" s="24">
        <v>91</v>
      </c>
      <c r="AI152" s="24">
        <v>366</v>
      </c>
      <c r="AJ152" s="24">
        <v>978</v>
      </c>
      <c r="AK152" s="40" t="s">
        <v>704</v>
      </c>
      <c r="AL152" s="56" t="s">
        <v>705</v>
      </c>
      <c r="AM152" s="20"/>
      <c r="AN152" s="9"/>
      <c r="AO152" s="9"/>
      <c r="AP152" s="9"/>
      <c r="AQ152" s="9"/>
      <c r="AR152" s="9"/>
      <c r="AS152" s="9"/>
      <c r="AT152" s="9"/>
    </row>
    <row r="153" spans="1:46" s="4" customFormat="1" ht="99.75" customHeight="1">
      <c r="A153" s="20" t="s">
        <v>695</v>
      </c>
      <c r="B153" s="21" t="s">
        <v>696</v>
      </c>
      <c r="C153" s="136" t="s">
        <v>883</v>
      </c>
      <c r="D153" s="24" t="s">
        <v>884</v>
      </c>
      <c r="E153" s="32" t="s">
        <v>885</v>
      </c>
      <c r="F153" s="24" t="s">
        <v>290</v>
      </c>
      <c r="G153" s="76" t="s">
        <v>886</v>
      </c>
      <c r="H153" s="77" t="s">
        <v>190</v>
      </c>
      <c r="I153" s="24" t="s">
        <v>701</v>
      </c>
      <c r="J153" s="24" t="s">
        <v>702</v>
      </c>
      <c r="K153" s="136" t="s">
        <v>703</v>
      </c>
      <c r="L153" s="45">
        <v>34.37</v>
      </c>
      <c r="M153" s="45">
        <v>34.37</v>
      </c>
      <c r="N153" s="24"/>
      <c r="O153" s="21"/>
      <c r="P153" s="21"/>
      <c r="Q153" s="45">
        <v>34.37</v>
      </c>
      <c r="R153" s="24"/>
      <c r="S153" s="24"/>
      <c r="T153" s="24"/>
      <c r="U153" s="24"/>
      <c r="V153" s="48"/>
      <c r="W153" s="48"/>
      <c r="X153" s="48"/>
      <c r="Y153" s="48"/>
      <c r="Z153" s="48"/>
      <c r="AA153" s="24" t="s">
        <v>126</v>
      </c>
      <c r="AB153" s="24" t="s">
        <v>107</v>
      </c>
      <c r="AC153" s="24" t="s">
        <v>127</v>
      </c>
      <c r="AD153" s="24" t="s">
        <v>127</v>
      </c>
      <c r="AE153" s="24" t="s">
        <v>127</v>
      </c>
      <c r="AF153" s="24" t="s">
        <v>127</v>
      </c>
      <c r="AG153" s="24">
        <v>31</v>
      </c>
      <c r="AH153" s="24">
        <v>82</v>
      </c>
      <c r="AI153" s="24">
        <v>264</v>
      </c>
      <c r="AJ153" s="24">
        <v>692</v>
      </c>
      <c r="AK153" s="40" t="s">
        <v>704</v>
      </c>
      <c r="AL153" s="56" t="s">
        <v>705</v>
      </c>
      <c r="AM153" s="20"/>
      <c r="AN153" s="9"/>
      <c r="AO153" s="9"/>
      <c r="AP153" s="9"/>
      <c r="AQ153" s="9"/>
      <c r="AR153" s="9"/>
      <c r="AS153" s="9"/>
      <c r="AT153" s="9"/>
    </row>
    <row r="154" spans="1:46" s="4" customFormat="1" ht="106.5" customHeight="1">
      <c r="A154" s="20" t="s">
        <v>695</v>
      </c>
      <c r="B154" s="21" t="s">
        <v>696</v>
      </c>
      <c r="C154" s="136" t="s">
        <v>887</v>
      </c>
      <c r="D154" s="24" t="s">
        <v>888</v>
      </c>
      <c r="E154" s="32" t="s">
        <v>889</v>
      </c>
      <c r="F154" s="24" t="s">
        <v>290</v>
      </c>
      <c r="G154" s="76" t="s">
        <v>890</v>
      </c>
      <c r="H154" s="77" t="s">
        <v>190</v>
      </c>
      <c r="I154" s="24" t="s">
        <v>701</v>
      </c>
      <c r="J154" s="24" t="s">
        <v>702</v>
      </c>
      <c r="K154" s="136" t="s">
        <v>703</v>
      </c>
      <c r="L154" s="45">
        <v>55.2</v>
      </c>
      <c r="M154" s="45">
        <v>55.2</v>
      </c>
      <c r="N154" s="21"/>
      <c r="O154" s="21"/>
      <c r="P154" s="21"/>
      <c r="Q154" s="45">
        <v>55.2</v>
      </c>
      <c r="R154" s="24"/>
      <c r="S154" s="24"/>
      <c r="T154" s="24"/>
      <c r="U154" s="24"/>
      <c r="V154" s="48"/>
      <c r="W154" s="48"/>
      <c r="X154" s="48"/>
      <c r="Y154" s="48"/>
      <c r="Z154" s="48"/>
      <c r="AA154" s="24" t="s">
        <v>126</v>
      </c>
      <c r="AB154" s="24" t="s">
        <v>107</v>
      </c>
      <c r="AC154" s="24" t="s">
        <v>107</v>
      </c>
      <c r="AD154" s="24" t="s">
        <v>127</v>
      </c>
      <c r="AE154" s="24" t="s">
        <v>127</v>
      </c>
      <c r="AF154" s="24" t="s">
        <v>127</v>
      </c>
      <c r="AG154" s="24">
        <v>40</v>
      </c>
      <c r="AH154" s="24">
        <v>78</v>
      </c>
      <c r="AI154" s="24">
        <v>507</v>
      </c>
      <c r="AJ154" s="24">
        <v>1329</v>
      </c>
      <c r="AK154" s="40" t="s">
        <v>704</v>
      </c>
      <c r="AL154" s="56" t="s">
        <v>705</v>
      </c>
      <c r="AM154" s="20"/>
      <c r="AN154" s="9"/>
      <c r="AO154" s="9"/>
      <c r="AP154" s="9"/>
      <c r="AQ154" s="9"/>
      <c r="AR154" s="9"/>
      <c r="AS154" s="9"/>
      <c r="AT154" s="9"/>
    </row>
    <row r="155" spans="1:46" s="4" customFormat="1" ht="106.5" customHeight="1">
      <c r="A155" s="20" t="s">
        <v>695</v>
      </c>
      <c r="B155" s="21" t="s">
        <v>696</v>
      </c>
      <c r="C155" s="136" t="s">
        <v>891</v>
      </c>
      <c r="D155" s="24" t="s">
        <v>892</v>
      </c>
      <c r="E155" s="32" t="s">
        <v>893</v>
      </c>
      <c r="F155" s="24" t="s">
        <v>160</v>
      </c>
      <c r="G155" s="76" t="s">
        <v>894</v>
      </c>
      <c r="H155" s="77">
        <v>2021</v>
      </c>
      <c r="I155" s="24" t="s">
        <v>895</v>
      </c>
      <c r="J155" s="24" t="s">
        <v>896</v>
      </c>
      <c r="K155" s="136" t="s">
        <v>703</v>
      </c>
      <c r="L155" s="93">
        <v>124.76315</v>
      </c>
      <c r="M155" s="93">
        <v>124.76315</v>
      </c>
      <c r="N155" s="24"/>
      <c r="O155" s="24"/>
      <c r="P155" s="24"/>
      <c r="Q155" s="93">
        <v>124.76315</v>
      </c>
      <c r="R155" s="26"/>
      <c r="S155" s="24"/>
      <c r="T155" s="24"/>
      <c r="U155" s="24"/>
      <c r="V155" s="48"/>
      <c r="W155" s="48"/>
      <c r="X155" s="48"/>
      <c r="Y155" s="48"/>
      <c r="Z155" s="48"/>
      <c r="AA155" s="24" t="s">
        <v>126</v>
      </c>
      <c r="AB155" s="24" t="s">
        <v>107</v>
      </c>
      <c r="AC155" s="24" t="s">
        <v>127</v>
      </c>
      <c r="AD155" s="24" t="s">
        <v>127</v>
      </c>
      <c r="AE155" s="24" t="s">
        <v>127</v>
      </c>
      <c r="AF155" s="24" t="s">
        <v>127</v>
      </c>
      <c r="AG155" s="24">
        <v>4</v>
      </c>
      <c r="AH155" s="24">
        <v>9</v>
      </c>
      <c r="AI155" s="24">
        <v>82</v>
      </c>
      <c r="AJ155" s="24">
        <v>421</v>
      </c>
      <c r="AK155" s="40" t="s">
        <v>704</v>
      </c>
      <c r="AL155" s="56" t="s">
        <v>179</v>
      </c>
      <c r="AM155" s="20"/>
      <c r="AN155" s="9"/>
      <c r="AO155" s="9"/>
      <c r="AP155" s="9"/>
      <c r="AQ155" s="9"/>
      <c r="AR155" s="9"/>
      <c r="AS155" s="9"/>
      <c r="AT155" s="9"/>
    </row>
    <row r="156" spans="1:46" s="4" customFormat="1" ht="106.5" customHeight="1">
      <c r="A156" s="20" t="s">
        <v>695</v>
      </c>
      <c r="B156" s="21" t="s">
        <v>696</v>
      </c>
      <c r="C156" s="136" t="s">
        <v>897</v>
      </c>
      <c r="D156" s="24" t="s">
        <v>898</v>
      </c>
      <c r="E156" s="32" t="s">
        <v>899</v>
      </c>
      <c r="F156" s="24" t="s">
        <v>160</v>
      </c>
      <c r="G156" s="76" t="s">
        <v>894</v>
      </c>
      <c r="H156" s="77" t="s">
        <v>190</v>
      </c>
      <c r="I156" s="24" t="s">
        <v>701</v>
      </c>
      <c r="J156" s="24" t="s">
        <v>896</v>
      </c>
      <c r="K156" s="136" t="s">
        <v>703</v>
      </c>
      <c r="L156" s="93">
        <v>89</v>
      </c>
      <c r="M156" s="93">
        <v>89</v>
      </c>
      <c r="N156" s="21"/>
      <c r="O156" s="21"/>
      <c r="P156" s="21"/>
      <c r="Q156" s="93">
        <v>89</v>
      </c>
      <c r="R156" s="26"/>
      <c r="S156" s="24"/>
      <c r="T156" s="24"/>
      <c r="U156" s="24"/>
      <c r="V156" s="48"/>
      <c r="W156" s="48"/>
      <c r="X156" s="48"/>
      <c r="Y156" s="48"/>
      <c r="Z156" s="48"/>
      <c r="AA156" s="24" t="s">
        <v>126</v>
      </c>
      <c r="AB156" s="24" t="s">
        <v>107</v>
      </c>
      <c r="AC156" s="24" t="s">
        <v>127</v>
      </c>
      <c r="AD156" s="24" t="s">
        <v>127</v>
      </c>
      <c r="AE156" s="24" t="s">
        <v>127</v>
      </c>
      <c r="AF156" s="24" t="s">
        <v>127</v>
      </c>
      <c r="AG156" s="24">
        <v>4</v>
      </c>
      <c r="AH156" s="24">
        <v>12</v>
      </c>
      <c r="AI156" s="24">
        <v>79</v>
      </c>
      <c r="AJ156" s="24">
        <v>312</v>
      </c>
      <c r="AK156" s="40" t="s">
        <v>704</v>
      </c>
      <c r="AL156" s="56" t="s">
        <v>179</v>
      </c>
      <c r="AM156" s="20"/>
      <c r="AN156" s="9"/>
      <c r="AO156" s="9"/>
      <c r="AP156" s="9"/>
      <c r="AQ156" s="9"/>
      <c r="AR156" s="9"/>
      <c r="AS156" s="9"/>
      <c r="AT156" s="9"/>
    </row>
    <row r="157" spans="1:46" s="4" customFormat="1" ht="106.5" customHeight="1">
      <c r="A157" s="20" t="s">
        <v>695</v>
      </c>
      <c r="B157" s="21" t="s">
        <v>696</v>
      </c>
      <c r="C157" s="136" t="s">
        <v>900</v>
      </c>
      <c r="D157" s="24" t="s">
        <v>901</v>
      </c>
      <c r="E157" s="32" t="s">
        <v>902</v>
      </c>
      <c r="F157" s="24" t="s">
        <v>582</v>
      </c>
      <c r="G157" s="76" t="s">
        <v>903</v>
      </c>
      <c r="H157" s="77" t="s">
        <v>190</v>
      </c>
      <c r="I157" s="24" t="s">
        <v>895</v>
      </c>
      <c r="J157" s="24" t="s">
        <v>896</v>
      </c>
      <c r="K157" s="136" t="s">
        <v>703</v>
      </c>
      <c r="L157" s="93">
        <v>35</v>
      </c>
      <c r="M157" s="93">
        <v>35</v>
      </c>
      <c r="N157" s="21"/>
      <c r="O157" s="21"/>
      <c r="P157" s="21"/>
      <c r="Q157" s="93">
        <v>35</v>
      </c>
      <c r="R157" s="26"/>
      <c r="S157" s="24"/>
      <c r="T157" s="24"/>
      <c r="U157" s="24"/>
      <c r="V157" s="48"/>
      <c r="W157" s="48"/>
      <c r="X157" s="48"/>
      <c r="Y157" s="48"/>
      <c r="Z157" s="48"/>
      <c r="AA157" s="24" t="s">
        <v>126</v>
      </c>
      <c r="AB157" s="24" t="s">
        <v>107</v>
      </c>
      <c r="AC157" s="24" t="s">
        <v>127</v>
      </c>
      <c r="AD157" s="24" t="s">
        <v>127</v>
      </c>
      <c r="AE157" s="24" t="s">
        <v>127</v>
      </c>
      <c r="AF157" s="24" t="s">
        <v>127</v>
      </c>
      <c r="AG157" s="24">
        <v>15</v>
      </c>
      <c r="AH157" s="24">
        <v>41</v>
      </c>
      <c r="AI157" s="24">
        <v>96</v>
      </c>
      <c r="AJ157" s="24">
        <v>267</v>
      </c>
      <c r="AK157" s="40" t="s">
        <v>704</v>
      </c>
      <c r="AL157" s="56" t="s">
        <v>179</v>
      </c>
      <c r="AM157" s="20"/>
      <c r="AN157" s="9"/>
      <c r="AO157" s="9"/>
      <c r="AP157" s="9"/>
      <c r="AQ157" s="9"/>
      <c r="AR157" s="9"/>
      <c r="AS157" s="9"/>
      <c r="AT157" s="9"/>
    </row>
    <row r="158" spans="1:39" s="9" customFormat="1" ht="78.75" customHeight="1">
      <c r="A158" s="49" t="s">
        <v>904</v>
      </c>
      <c r="B158" s="73" t="s">
        <v>905</v>
      </c>
      <c r="C158" s="73" t="s">
        <v>906</v>
      </c>
      <c r="D158" s="73" t="s">
        <v>907</v>
      </c>
      <c r="E158" s="73" t="s">
        <v>908</v>
      </c>
      <c r="F158" s="73" t="s">
        <v>273</v>
      </c>
      <c r="G158" s="73" t="s">
        <v>909</v>
      </c>
      <c r="H158" s="74">
        <v>2021</v>
      </c>
      <c r="I158" s="73" t="s">
        <v>910</v>
      </c>
      <c r="J158" s="73" t="s">
        <v>911</v>
      </c>
      <c r="K158" s="73">
        <v>13098256808</v>
      </c>
      <c r="L158" s="48">
        <v>3001.19</v>
      </c>
      <c r="M158" s="73"/>
      <c r="N158" s="73"/>
      <c r="O158" s="73"/>
      <c r="P158" s="73"/>
      <c r="Q158" s="73"/>
      <c r="R158" s="96"/>
      <c r="S158" s="73">
        <v>3001.19</v>
      </c>
      <c r="T158" s="73"/>
      <c r="U158" s="73"/>
      <c r="V158" s="73"/>
      <c r="W158" s="73"/>
      <c r="X158" s="73"/>
      <c r="Y158" s="73"/>
      <c r="Z158" s="73"/>
      <c r="AA158" s="73" t="s">
        <v>106</v>
      </c>
      <c r="AB158" s="73" t="s">
        <v>107</v>
      </c>
      <c r="AC158" s="73" t="s">
        <v>127</v>
      </c>
      <c r="AD158" s="73" t="s">
        <v>127</v>
      </c>
      <c r="AE158" s="73" t="s">
        <v>127</v>
      </c>
      <c r="AF158" s="73" t="s">
        <v>127</v>
      </c>
      <c r="AG158" s="73">
        <v>2605</v>
      </c>
      <c r="AH158" s="73">
        <v>5176</v>
      </c>
      <c r="AI158" s="73">
        <v>2605</v>
      </c>
      <c r="AJ158" s="73">
        <v>5176</v>
      </c>
      <c r="AK158" s="73" t="s">
        <v>912</v>
      </c>
      <c r="AL158" s="73" t="s">
        <v>913</v>
      </c>
      <c r="AM158" s="49"/>
    </row>
    <row r="159" spans="1:39" s="9" customFormat="1" ht="78.75" customHeight="1">
      <c r="A159" s="49" t="s">
        <v>904</v>
      </c>
      <c r="B159" s="90" t="s">
        <v>914</v>
      </c>
      <c r="C159" s="138" t="s">
        <v>915</v>
      </c>
      <c r="D159" s="90" t="s">
        <v>916</v>
      </c>
      <c r="E159" s="90" t="s">
        <v>917</v>
      </c>
      <c r="F159" s="73" t="s">
        <v>273</v>
      </c>
      <c r="G159" s="73" t="s">
        <v>909</v>
      </c>
      <c r="H159" s="74">
        <v>2021</v>
      </c>
      <c r="I159" s="73" t="s">
        <v>910</v>
      </c>
      <c r="J159" s="73" t="s">
        <v>911</v>
      </c>
      <c r="K159" s="73">
        <v>13098256808</v>
      </c>
      <c r="L159" s="94">
        <v>1137.9</v>
      </c>
      <c r="M159" s="94"/>
      <c r="N159" s="94"/>
      <c r="O159" s="94"/>
      <c r="P159" s="94"/>
      <c r="Q159" s="94"/>
      <c r="R159" s="96"/>
      <c r="S159" s="97">
        <v>1137.9</v>
      </c>
      <c r="T159" s="97"/>
      <c r="U159" s="97"/>
      <c r="V159" s="97"/>
      <c r="W159" s="97"/>
      <c r="X159" s="97"/>
      <c r="Y159" s="97"/>
      <c r="Z159" s="97"/>
      <c r="AA159" s="94" t="s">
        <v>106</v>
      </c>
      <c r="AB159" s="97" t="s">
        <v>107</v>
      </c>
      <c r="AC159" s="97" t="s">
        <v>127</v>
      </c>
      <c r="AD159" s="97" t="s">
        <v>127</v>
      </c>
      <c r="AE159" s="97" t="s">
        <v>127</v>
      </c>
      <c r="AF159" s="97" t="s">
        <v>127</v>
      </c>
      <c r="AG159" s="90">
        <v>1190</v>
      </c>
      <c r="AH159" s="94">
        <v>1376</v>
      </c>
      <c r="AI159" s="90">
        <v>1190</v>
      </c>
      <c r="AJ159" s="94">
        <v>1376</v>
      </c>
      <c r="AK159" s="73" t="s">
        <v>912</v>
      </c>
      <c r="AL159" s="73" t="s">
        <v>913</v>
      </c>
      <c r="AM159" s="49"/>
    </row>
    <row r="160" spans="1:39" s="9" customFormat="1" ht="78.75" customHeight="1">
      <c r="A160" s="49" t="s">
        <v>904</v>
      </c>
      <c r="B160" s="73" t="s">
        <v>918</v>
      </c>
      <c r="C160" s="137" t="s">
        <v>919</v>
      </c>
      <c r="D160" s="73" t="s">
        <v>920</v>
      </c>
      <c r="E160" s="73" t="s">
        <v>920</v>
      </c>
      <c r="F160" s="73" t="s">
        <v>273</v>
      </c>
      <c r="G160" s="73" t="s">
        <v>909</v>
      </c>
      <c r="H160" s="74">
        <v>2021</v>
      </c>
      <c r="I160" s="73" t="s">
        <v>910</v>
      </c>
      <c r="J160" s="73" t="s">
        <v>921</v>
      </c>
      <c r="K160" s="73">
        <v>15929013574</v>
      </c>
      <c r="L160" s="80">
        <v>354</v>
      </c>
      <c r="M160" s="80"/>
      <c r="N160" s="95"/>
      <c r="O160" s="95"/>
      <c r="P160" s="95"/>
      <c r="Q160" s="95"/>
      <c r="R160" s="96"/>
      <c r="S160" s="49">
        <v>354</v>
      </c>
      <c r="T160" s="49"/>
      <c r="U160" s="49"/>
      <c r="V160" s="49"/>
      <c r="W160" s="49"/>
      <c r="X160" s="49"/>
      <c r="Y160" s="49"/>
      <c r="Z160" s="49"/>
      <c r="AA160" s="95" t="s">
        <v>106</v>
      </c>
      <c r="AB160" s="49" t="s">
        <v>107</v>
      </c>
      <c r="AC160" s="49" t="s">
        <v>127</v>
      </c>
      <c r="AD160" s="49" t="s">
        <v>127</v>
      </c>
      <c r="AE160" s="49" t="s">
        <v>127</v>
      </c>
      <c r="AF160" s="49" t="s">
        <v>127</v>
      </c>
      <c r="AG160" s="95">
        <v>1269</v>
      </c>
      <c r="AH160" s="95">
        <v>4441</v>
      </c>
      <c r="AI160" s="95">
        <v>1269</v>
      </c>
      <c r="AJ160" s="95">
        <v>4441</v>
      </c>
      <c r="AK160" s="73" t="s">
        <v>912</v>
      </c>
      <c r="AL160" s="73" t="s">
        <v>913</v>
      </c>
      <c r="AM160" s="49"/>
    </row>
    <row r="161" spans="1:46" s="5" customFormat="1" ht="127.5" customHeight="1">
      <c r="A161" s="24" t="s">
        <v>922</v>
      </c>
      <c r="B161" s="24" t="s">
        <v>923</v>
      </c>
      <c r="C161" s="136" t="s">
        <v>924</v>
      </c>
      <c r="D161" s="24" t="s">
        <v>925</v>
      </c>
      <c r="E161" s="24" t="s">
        <v>926</v>
      </c>
      <c r="F161" s="24" t="s">
        <v>301</v>
      </c>
      <c r="G161" s="24" t="s">
        <v>302</v>
      </c>
      <c r="H161" s="24">
        <v>2021</v>
      </c>
      <c r="I161" s="24" t="s">
        <v>303</v>
      </c>
      <c r="J161" s="24" t="s">
        <v>304</v>
      </c>
      <c r="K161" s="21">
        <v>15891153706</v>
      </c>
      <c r="L161" s="55">
        <v>48</v>
      </c>
      <c r="M161" s="55">
        <v>48</v>
      </c>
      <c r="N161" s="24"/>
      <c r="O161" s="24"/>
      <c r="P161" s="24"/>
      <c r="Q161" s="55">
        <v>48</v>
      </c>
      <c r="R161" s="24"/>
      <c r="S161" s="24"/>
      <c r="T161" s="24"/>
      <c r="U161" s="24"/>
      <c r="V161" s="52"/>
      <c r="W161" s="52"/>
      <c r="X161" s="52"/>
      <c r="Y161" s="52"/>
      <c r="Z161" s="52"/>
      <c r="AA161" s="24" t="s">
        <v>126</v>
      </c>
      <c r="AB161" s="24" t="s">
        <v>107</v>
      </c>
      <c r="AC161" s="24" t="s">
        <v>107</v>
      </c>
      <c r="AD161" s="24" t="s">
        <v>127</v>
      </c>
      <c r="AE161" s="24" t="s">
        <v>127</v>
      </c>
      <c r="AF161" s="24" t="s">
        <v>127</v>
      </c>
      <c r="AG161" s="24">
        <v>55</v>
      </c>
      <c r="AH161" s="24">
        <v>93</v>
      </c>
      <c r="AI161" s="24">
        <v>380</v>
      </c>
      <c r="AJ161" s="24">
        <v>1108</v>
      </c>
      <c r="AK161" s="55" t="s">
        <v>633</v>
      </c>
      <c r="AL161" s="56" t="s">
        <v>180</v>
      </c>
      <c r="AM161" s="24"/>
      <c r="AN161" s="66"/>
      <c r="AO161" s="66"/>
      <c r="AP161" s="66"/>
      <c r="AQ161" s="66"/>
      <c r="AR161" s="66"/>
      <c r="AS161" s="66"/>
      <c r="AT161" s="66"/>
    </row>
    <row r="162" spans="1:46" s="5" customFormat="1" ht="127.5" customHeight="1">
      <c r="A162" s="24" t="s">
        <v>922</v>
      </c>
      <c r="B162" s="24" t="s">
        <v>923</v>
      </c>
      <c r="C162" s="136" t="s">
        <v>927</v>
      </c>
      <c r="D162" s="24" t="s">
        <v>928</v>
      </c>
      <c r="E162" s="24" t="s">
        <v>929</v>
      </c>
      <c r="F162" s="24" t="s">
        <v>301</v>
      </c>
      <c r="G162" s="24" t="s">
        <v>310</v>
      </c>
      <c r="H162" s="24">
        <v>2021</v>
      </c>
      <c r="I162" s="24" t="s">
        <v>303</v>
      </c>
      <c r="J162" s="24" t="s">
        <v>304</v>
      </c>
      <c r="K162" s="21">
        <v>15891153707</v>
      </c>
      <c r="L162" s="55">
        <v>189.5</v>
      </c>
      <c r="M162" s="55">
        <v>189.5</v>
      </c>
      <c r="N162" s="24"/>
      <c r="O162" s="24"/>
      <c r="P162" s="24"/>
      <c r="Q162" s="55">
        <v>189.5</v>
      </c>
      <c r="R162" s="24"/>
      <c r="S162" s="24"/>
      <c r="T162" s="24"/>
      <c r="U162" s="24"/>
      <c r="V162" s="52"/>
      <c r="W162" s="52"/>
      <c r="X162" s="52"/>
      <c r="Y162" s="52"/>
      <c r="Z162" s="52"/>
      <c r="AA162" s="24" t="s">
        <v>126</v>
      </c>
      <c r="AB162" s="24" t="s">
        <v>107</v>
      </c>
      <c r="AC162" s="24" t="s">
        <v>107</v>
      </c>
      <c r="AD162" s="24" t="s">
        <v>127</v>
      </c>
      <c r="AE162" s="24" t="s">
        <v>127</v>
      </c>
      <c r="AF162" s="24" t="s">
        <v>127</v>
      </c>
      <c r="AG162" s="24">
        <v>4</v>
      </c>
      <c r="AH162" s="24">
        <v>7</v>
      </c>
      <c r="AI162" s="24">
        <v>125</v>
      </c>
      <c r="AJ162" s="24">
        <v>427</v>
      </c>
      <c r="AK162" s="55" t="s">
        <v>633</v>
      </c>
      <c r="AL162" s="56" t="s">
        <v>180</v>
      </c>
      <c r="AM162" s="24"/>
      <c r="AN162" s="66"/>
      <c r="AO162" s="66"/>
      <c r="AP162" s="66"/>
      <c r="AQ162" s="66"/>
      <c r="AR162" s="66"/>
      <c r="AS162" s="66"/>
      <c r="AT162" s="66"/>
    </row>
    <row r="163" spans="1:46" s="5" customFormat="1" ht="135" customHeight="1">
      <c r="A163" s="24" t="s">
        <v>922</v>
      </c>
      <c r="B163" s="24" t="s">
        <v>923</v>
      </c>
      <c r="C163" s="136" t="s">
        <v>930</v>
      </c>
      <c r="D163" s="24" t="s">
        <v>931</v>
      </c>
      <c r="E163" s="24" t="s">
        <v>932</v>
      </c>
      <c r="F163" s="24" t="s">
        <v>321</v>
      </c>
      <c r="G163" s="24" t="s">
        <v>933</v>
      </c>
      <c r="H163" s="23">
        <v>2021</v>
      </c>
      <c r="I163" s="24" t="s">
        <v>323</v>
      </c>
      <c r="J163" s="24" t="s">
        <v>324</v>
      </c>
      <c r="K163" s="21" t="s">
        <v>325</v>
      </c>
      <c r="L163" s="40">
        <v>60</v>
      </c>
      <c r="M163" s="40">
        <v>60</v>
      </c>
      <c r="N163" s="24"/>
      <c r="O163" s="24"/>
      <c r="P163" s="24">
        <v>60</v>
      </c>
      <c r="Q163" s="40"/>
      <c r="R163" s="24"/>
      <c r="S163" s="24"/>
      <c r="T163" s="24"/>
      <c r="U163" s="24"/>
      <c r="V163" s="50"/>
      <c r="W163" s="50"/>
      <c r="X163" s="50"/>
      <c r="Y163" s="50"/>
      <c r="Z163" s="50"/>
      <c r="AA163" s="24" t="s">
        <v>126</v>
      </c>
      <c r="AB163" s="24" t="s">
        <v>107</v>
      </c>
      <c r="AC163" s="24" t="s">
        <v>107</v>
      </c>
      <c r="AD163" s="24" t="s">
        <v>127</v>
      </c>
      <c r="AE163" s="24" t="s">
        <v>127</v>
      </c>
      <c r="AF163" s="24" t="s">
        <v>127</v>
      </c>
      <c r="AG163" s="99">
        <v>37</v>
      </c>
      <c r="AH163" s="99">
        <v>96</v>
      </c>
      <c r="AI163" s="99">
        <v>498</v>
      </c>
      <c r="AJ163" s="99">
        <v>1392</v>
      </c>
      <c r="AK163" s="20" t="s">
        <v>145</v>
      </c>
      <c r="AL163" s="100" t="s">
        <v>934</v>
      </c>
      <c r="AM163" s="24"/>
      <c r="AN163" s="66"/>
      <c r="AO163" s="66"/>
      <c r="AP163" s="66"/>
      <c r="AQ163" s="66"/>
      <c r="AR163" s="66"/>
      <c r="AS163" s="66"/>
      <c r="AT163" s="66"/>
    </row>
    <row r="164" spans="1:46" s="4" customFormat="1" ht="75" customHeight="1">
      <c r="A164" s="24" t="s">
        <v>922</v>
      </c>
      <c r="B164" s="24" t="s">
        <v>923</v>
      </c>
      <c r="C164" s="136" t="s">
        <v>935</v>
      </c>
      <c r="D164" s="24" t="s">
        <v>936</v>
      </c>
      <c r="E164" s="32" t="s">
        <v>937</v>
      </c>
      <c r="F164" s="24" t="s">
        <v>339</v>
      </c>
      <c r="G164" s="24" t="s">
        <v>752</v>
      </c>
      <c r="H164" s="24">
        <v>2021</v>
      </c>
      <c r="I164" s="24" t="s">
        <v>938</v>
      </c>
      <c r="J164" s="24" t="s">
        <v>939</v>
      </c>
      <c r="K164" s="21" t="s">
        <v>940</v>
      </c>
      <c r="L164" s="55">
        <v>120</v>
      </c>
      <c r="M164" s="55">
        <v>120</v>
      </c>
      <c r="N164" s="24"/>
      <c r="O164" s="24"/>
      <c r="P164" s="24"/>
      <c r="Q164" s="24">
        <v>120</v>
      </c>
      <c r="R164" s="24"/>
      <c r="S164" s="24"/>
      <c r="T164" s="24"/>
      <c r="U164" s="24"/>
      <c r="V164" s="52"/>
      <c r="W164" s="52"/>
      <c r="X164" s="52"/>
      <c r="Y164" s="52"/>
      <c r="Z164" s="52"/>
      <c r="AA164" s="24" t="s">
        <v>126</v>
      </c>
      <c r="AB164" s="24" t="s">
        <v>107</v>
      </c>
      <c r="AC164" s="24" t="s">
        <v>127</v>
      </c>
      <c r="AD164" s="24" t="s">
        <v>127</v>
      </c>
      <c r="AE164" s="24" t="s">
        <v>127</v>
      </c>
      <c r="AF164" s="24" t="s">
        <v>127</v>
      </c>
      <c r="AG164" s="24">
        <v>6</v>
      </c>
      <c r="AH164" s="24">
        <v>11</v>
      </c>
      <c r="AI164" s="24">
        <v>310</v>
      </c>
      <c r="AJ164" s="24">
        <v>897</v>
      </c>
      <c r="AK164" s="55" t="s">
        <v>633</v>
      </c>
      <c r="AL164" s="56" t="s">
        <v>348</v>
      </c>
      <c r="AM164" s="20"/>
      <c r="AN164" s="9"/>
      <c r="AO164" s="9"/>
      <c r="AP164" s="9"/>
      <c r="AQ164" s="9"/>
      <c r="AR164" s="9"/>
      <c r="AS164" s="9"/>
      <c r="AT164" s="9"/>
    </row>
    <row r="165" spans="1:46" s="4" customFormat="1" ht="117.75" customHeight="1">
      <c r="A165" s="24" t="s">
        <v>922</v>
      </c>
      <c r="B165" s="24" t="s">
        <v>923</v>
      </c>
      <c r="C165" s="136" t="s">
        <v>941</v>
      </c>
      <c r="D165" s="24" t="s">
        <v>942</v>
      </c>
      <c r="E165" s="32" t="s">
        <v>943</v>
      </c>
      <c r="F165" s="24" t="s">
        <v>339</v>
      </c>
      <c r="G165" s="24" t="s">
        <v>352</v>
      </c>
      <c r="H165" s="24">
        <v>2021</v>
      </c>
      <c r="I165" s="24" t="s">
        <v>938</v>
      </c>
      <c r="J165" s="24" t="s">
        <v>939</v>
      </c>
      <c r="K165" s="21" t="s">
        <v>940</v>
      </c>
      <c r="L165" s="45">
        <v>26.6</v>
      </c>
      <c r="M165" s="45">
        <v>26.6</v>
      </c>
      <c r="N165" s="24"/>
      <c r="O165" s="24"/>
      <c r="P165" s="24"/>
      <c r="Q165" s="45">
        <v>26.6</v>
      </c>
      <c r="R165" s="24"/>
      <c r="S165" s="24"/>
      <c r="T165" s="24"/>
      <c r="U165" s="24"/>
      <c r="V165" s="52"/>
      <c r="W165" s="52"/>
      <c r="X165" s="52"/>
      <c r="Y165" s="52"/>
      <c r="Z165" s="52"/>
      <c r="AA165" s="24" t="s">
        <v>126</v>
      </c>
      <c r="AB165" s="24" t="s">
        <v>107</v>
      </c>
      <c r="AC165" s="24" t="s">
        <v>127</v>
      </c>
      <c r="AD165" s="24" t="s">
        <v>127</v>
      </c>
      <c r="AE165" s="24" t="s">
        <v>127</v>
      </c>
      <c r="AF165" s="24" t="s">
        <v>127</v>
      </c>
      <c r="AG165" s="24">
        <v>18</v>
      </c>
      <c r="AH165" s="24">
        <v>28</v>
      </c>
      <c r="AI165" s="24">
        <v>296</v>
      </c>
      <c r="AJ165" s="24">
        <v>880</v>
      </c>
      <c r="AK165" s="55" t="s">
        <v>633</v>
      </c>
      <c r="AL165" s="56" t="s">
        <v>348</v>
      </c>
      <c r="AM165" s="20"/>
      <c r="AN165" s="9"/>
      <c r="AO165" s="9"/>
      <c r="AP165" s="9"/>
      <c r="AQ165" s="9"/>
      <c r="AR165" s="9"/>
      <c r="AS165" s="9"/>
      <c r="AT165" s="9"/>
    </row>
    <row r="166" spans="1:46" s="4" customFormat="1" ht="105" customHeight="1">
      <c r="A166" s="24" t="s">
        <v>922</v>
      </c>
      <c r="B166" s="24" t="s">
        <v>923</v>
      </c>
      <c r="C166" s="136" t="s">
        <v>944</v>
      </c>
      <c r="D166" s="24" t="s">
        <v>945</v>
      </c>
      <c r="E166" s="32" t="s">
        <v>946</v>
      </c>
      <c r="F166" s="20" t="s">
        <v>339</v>
      </c>
      <c r="G166" s="24" t="s">
        <v>340</v>
      </c>
      <c r="H166" s="20">
        <v>2021</v>
      </c>
      <c r="I166" s="24" t="s">
        <v>938</v>
      </c>
      <c r="J166" s="24" t="s">
        <v>939</v>
      </c>
      <c r="K166" s="21" t="s">
        <v>940</v>
      </c>
      <c r="L166" s="45">
        <v>230.9</v>
      </c>
      <c r="M166" s="45">
        <v>230.9</v>
      </c>
      <c r="N166" s="20"/>
      <c r="O166" s="20"/>
      <c r="P166" s="20"/>
      <c r="Q166" s="45">
        <v>230.9</v>
      </c>
      <c r="R166" s="20"/>
      <c r="S166" s="20"/>
      <c r="T166" s="20"/>
      <c r="U166" s="20"/>
      <c r="V166" s="51"/>
      <c r="W166" s="51"/>
      <c r="X166" s="51"/>
      <c r="Y166" s="51"/>
      <c r="Z166" s="51"/>
      <c r="AA166" s="24" t="s">
        <v>126</v>
      </c>
      <c r="AB166" s="24" t="s">
        <v>107</v>
      </c>
      <c r="AC166" s="24" t="s">
        <v>127</v>
      </c>
      <c r="AD166" s="24" t="s">
        <v>127</v>
      </c>
      <c r="AE166" s="24" t="s">
        <v>127</v>
      </c>
      <c r="AF166" s="24" t="s">
        <v>127</v>
      </c>
      <c r="AG166" s="45">
        <v>26</v>
      </c>
      <c r="AH166" s="45">
        <v>51</v>
      </c>
      <c r="AI166" s="45">
        <v>313</v>
      </c>
      <c r="AJ166" s="45">
        <v>969</v>
      </c>
      <c r="AK166" s="24" t="s">
        <v>633</v>
      </c>
      <c r="AL166" s="45" t="s">
        <v>348</v>
      </c>
      <c r="AM166" s="20"/>
      <c r="AN166" s="9"/>
      <c r="AO166" s="9"/>
      <c r="AP166" s="9"/>
      <c r="AQ166" s="9"/>
      <c r="AR166" s="9"/>
      <c r="AS166" s="9"/>
      <c r="AT166" s="9"/>
    </row>
    <row r="167" spans="1:46" s="4" customFormat="1" ht="123.75" customHeight="1">
      <c r="A167" s="24" t="s">
        <v>922</v>
      </c>
      <c r="B167" s="24" t="s">
        <v>923</v>
      </c>
      <c r="C167" s="136" t="s">
        <v>947</v>
      </c>
      <c r="D167" s="24" t="s">
        <v>948</v>
      </c>
      <c r="E167" s="32" t="s">
        <v>949</v>
      </c>
      <c r="F167" s="24" t="s">
        <v>364</v>
      </c>
      <c r="G167" s="24" t="s">
        <v>381</v>
      </c>
      <c r="H167" s="24" t="s">
        <v>190</v>
      </c>
      <c r="I167" s="24" t="s">
        <v>938</v>
      </c>
      <c r="J167" s="24" t="s">
        <v>939</v>
      </c>
      <c r="K167" s="21" t="s">
        <v>940</v>
      </c>
      <c r="L167" s="45">
        <v>28.11</v>
      </c>
      <c r="M167" s="45">
        <v>28.11</v>
      </c>
      <c r="N167" s="24"/>
      <c r="O167" s="21"/>
      <c r="P167" s="21"/>
      <c r="Q167" s="45">
        <v>28.11</v>
      </c>
      <c r="R167" s="24"/>
      <c r="S167" s="24"/>
      <c r="T167" s="24"/>
      <c r="U167" s="24"/>
      <c r="V167" s="52"/>
      <c r="W167" s="52"/>
      <c r="X167" s="52"/>
      <c r="Y167" s="52"/>
      <c r="Z167" s="52"/>
      <c r="AA167" s="24" t="s">
        <v>126</v>
      </c>
      <c r="AB167" s="24" t="s">
        <v>107</v>
      </c>
      <c r="AC167" s="24" t="s">
        <v>107</v>
      </c>
      <c r="AD167" s="24" t="s">
        <v>127</v>
      </c>
      <c r="AE167" s="24" t="s">
        <v>127</v>
      </c>
      <c r="AF167" s="24" t="s">
        <v>127</v>
      </c>
      <c r="AG167" s="24">
        <v>8</v>
      </c>
      <c r="AH167" s="24">
        <v>16</v>
      </c>
      <c r="AI167" s="24">
        <v>132</v>
      </c>
      <c r="AJ167" s="24">
        <v>276</v>
      </c>
      <c r="AK167" s="55" t="s">
        <v>277</v>
      </c>
      <c r="AL167" s="56" t="s">
        <v>180</v>
      </c>
      <c r="AM167" s="20"/>
      <c r="AN167" s="9"/>
      <c r="AO167" s="9"/>
      <c r="AP167" s="9"/>
      <c r="AQ167" s="9"/>
      <c r="AR167" s="9"/>
      <c r="AS167" s="9"/>
      <c r="AT167" s="9"/>
    </row>
    <row r="168" spans="1:46" s="4" customFormat="1" ht="87.75" customHeight="1">
      <c r="A168" s="24" t="s">
        <v>922</v>
      </c>
      <c r="B168" s="24" t="s">
        <v>923</v>
      </c>
      <c r="C168" s="136" t="s">
        <v>950</v>
      </c>
      <c r="D168" s="24" t="s">
        <v>951</v>
      </c>
      <c r="E168" s="92" t="s">
        <v>952</v>
      </c>
      <c r="F168" s="24" t="s">
        <v>160</v>
      </c>
      <c r="G168" s="24" t="s">
        <v>953</v>
      </c>
      <c r="H168" s="24">
        <v>2021</v>
      </c>
      <c r="I168" s="24" t="s">
        <v>938</v>
      </c>
      <c r="J168" s="24" t="s">
        <v>939</v>
      </c>
      <c r="K168" s="21" t="s">
        <v>940</v>
      </c>
      <c r="L168" s="45">
        <v>267.6</v>
      </c>
      <c r="M168" s="45">
        <v>267.6</v>
      </c>
      <c r="N168" s="24"/>
      <c r="O168" s="21"/>
      <c r="P168" s="21"/>
      <c r="Q168" s="45">
        <v>267.6</v>
      </c>
      <c r="R168" s="24"/>
      <c r="S168" s="24"/>
      <c r="T168" s="24"/>
      <c r="U168" s="24"/>
      <c r="V168" s="52"/>
      <c r="W168" s="52"/>
      <c r="X168" s="52"/>
      <c r="Y168" s="52"/>
      <c r="Z168" s="52"/>
      <c r="AA168" s="24" t="s">
        <v>126</v>
      </c>
      <c r="AB168" s="24" t="s">
        <v>107</v>
      </c>
      <c r="AC168" s="24" t="s">
        <v>127</v>
      </c>
      <c r="AD168" s="24" t="s">
        <v>127</v>
      </c>
      <c r="AE168" s="24" t="s">
        <v>127</v>
      </c>
      <c r="AF168" s="24" t="s">
        <v>127</v>
      </c>
      <c r="AG168" s="24">
        <v>49</v>
      </c>
      <c r="AH168" s="24">
        <v>112</v>
      </c>
      <c r="AI168" s="24">
        <v>110</v>
      </c>
      <c r="AJ168" s="24">
        <v>406</v>
      </c>
      <c r="AK168" s="55" t="s">
        <v>633</v>
      </c>
      <c r="AL168" s="56" t="s">
        <v>180</v>
      </c>
      <c r="AM168" s="20"/>
      <c r="AN168" s="9"/>
      <c r="AO168" s="9"/>
      <c r="AP168" s="9"/>
      <c r="AQ168" s="9"/>
      <c r="AR168" s="9"/>
      <c r="AS168" s="9"/>
      <c r="AT168" s="9"/>
    </row>
    <row r="169" spans="1:46" s="4" customFormat="1" ht="103.5" customHeight="1">
      <c r="A169" s="24" t="s">
        <v>922</v>
      </c>
      <c r="B169" s="24" t="s">
        <v>923</v>
      </c>
      <c r="C169" s="136" t="s">
        <v>954</v>
      </c>
      <c r="D169" s="24" t="s">
        <v>955</v>
      </c>
      <c r="E169" s="32" t="s">
        <v>956</v>
      </c>
      <c r="F169" s="24" t="s">
        <v>160</v>
      </c>
      <c r="G169" s="24" t="s">
        <v>957</v>
      </c>
      <c r="H169" s="24" t="s">
        <v>190</v>
      </c>
      <c r="I169" s="24" t="s">
        <v>938</v>
      </c>
      <c r="J169" s="24" t="s">
        <v>939</v>
      </c>
      <c r="K169" s="21" t="s">
        <v>940</v>
      </c>
      <c r="L169" s="45">
        <v>170</v>
      </c>
      <c r="M169" s="45">
        <v>170</v>
      </c>
      <c r="N169" s="24"/>
      <c r="O169" s="24"/>
      <c r="P169" s="24"/>
      <c r="Q169" s="45">
        <v>170</v>
      </c>
      <c r="R169" s="24"/>
      <c r="S169" s="24"/>
      <c r="T169" s="24"/>
      <c r="U169" s="24"/>
      <c r="V169" s="52"/>
      <c r="W169" s="52"/>
      <c r="X169" s="52"/>
      <c r="Y169" s="52"/>
      <c r="Z169" s="52"/>
      <c r="AA169" s="24" t="s">
        <v>126</v>
      </c>
      <c r="AB169" s="24" t="s">
        <v>107</v>
      </c>
      <c r="AC169" s="24" t="s">
        <v>127</v>
      </c>
      <c r="AD169" s="24" t="s">
        <v>127</v>
      </c>
      <c r="AE169" s="24" t="s">
        <v>127</v>
      </c>
      <c r="AF169" s="24" t="s">
        <v>127</v>
      </c>
      <c r="AG169" s="24">
        <v>35</v>
      </c>
      <c r="AH169" s="24">
        <v>64</v>
      </c>
      <c r="AI169" s="24">
        <v>280</v>
      </c>
      <c r="AJ169" s="24">
        <v>900</v>
      </c>
      <c r="AK169" s="55" t="s">
        <v>633</v>
      </c>
      <c r="AL169" s="56" t="s">
        <v>180</v>
      </c>
      <c r="AM169" s="20"/>
      <c r="AN169" s="9"/>
      <c r="AO169" s="9"/>
      <c r="AP169" s="9"/>
      <c r="AQ169" s="9"/>
      <c r="AR169" s="9"/>
      <c r="AS169" s="9"/>
      <c r="AT169" s="9"/>
    </row>
    <row r="170" spans="1:46" s="4" customFormat="1" ht="79.5" customHeight="1">
      <c r="A170" s="24" t="s">
        <v>922</v>
      </c>
      <c r="B170" s="24" t="s">
        <v>923</v>
      </c>
      <c r="C170" s="136" t="s">
        <v>958</v>
      </c>
      <c r="D170" s="24" t="s">
        <v>959</v>
      </c>
      <c r="E170" s="32" t="s">
        <v>960</v>
      </c>
      <c r="F170" s="24" t="s">
        <v>160</v>
      </c>
      <c r="G170" s="24" t="s">
        <v>961</v>
      </c>
      <c r="H170" s="24">
        <v>2021</v>
      </c>
      <c r="I170" s="24" t="s">
        <v>938</v>
      </c>
      <c r="J170" s="24" t="s">
        <v>939</v>
      </c>
      <c r="K170" s="21" t="s">
        <v>940</v>
      </c>
      <c r="L170" s="24">
        <v>97.84</v>
      </c>
      <c r="M170" s="24">
        <v>97.84</v>
      </c>
      <c r="N170" s="24"/>
      <c r="O170" s="24"/>
      <c r="P170" s="24"/>
      <c r="Q170" s="24">
        <v>97.84</v>
      </c>
      <c r="R170" s="24"/>
      <c r="S170" s="24"/>
      <c r="T170" s="24"/>
      <c r="U170" s="24"/>
      <c r="V170" s="52"/>
      <c r="W170" s="52"/>
      <c r="X170" s="52"/>
      <c r="Y170" s="52"/>
      <c r="Z170" s="52"/>
      <c r="AA170" s="24" t="s">
        <v>126</v>
      </c>
      <c r="AB170" s="24" t="s">
        <v>107</v>
      </c>
      <c r="AC170" s="24" t="s">
        <v>127</v>
      </c>
      <c r="AD170" s="24" t="s">
        <v>127</v>
      </c>
      <c r="AE170" s="24" t="s">
        <v>127</v>
      </c>
      <c r="AF170" s="24" t="s">
        <v>127</v>
      </c>
      <c r="AG170" s="24">
        <v>13</v>
      </c>
      <c r="AH170" s="24">
        <v>23</v>
      </c>
      <c r="AI170" s="24">
        <v>60</v>
      </c>
      <c r="AJ170" s="24">
        <v>259</v>
      </c>
      <c r="AK170" s="55" t="s">
        <v>962</v>
      </c>
      <c r="AL170" s="56" t="s">
        <v>180</v>
      </c>
      <c r="AM170" s="20"/>
      <c r="AN170" s="9"/>
      <c r="AO170" s="9"/>
      <c r="AP170" s="9"/>
      <c r="AQ170" s="9"/>
      <c r="AR170" s="9"/>
      <c r="AS170" s="9"/>
      <c r="AT170" s="9"/>
    </row>
    <row r="171" spans="1:46" s="4" customFormat="1" ht="94.5" customHeight="1">
      <c r="A171" s="24" t="s">
        <v>922</v>
      </c>
      <c r="B171" s="24" t="s">
        <v>923</v>
      </c>
      <c r="C171" s="136" t="s">
        <v>963</v>
      </c>
      <c r="D171" s="24" t="s">
        <v>964</v>
      </c>
      <c r="E171" s="32" t="s">
        <v>965</v>
      </c>
      <c r="F171" s="24" t="s">
        <v>160</v>
      </c>
      <c r="G171" s="24" t="s">
        <v>961</v>
      </c>
      <c r="H171" s="24">
        <v>2021</v>
      </c>
      <c r="I171" s="24" t="s">
        <v>938</v>
      </c>
      <c r="J171" s="24" t="s">
        <v>939</v>
      </c>
      <c r="K171" s="21" t="s">
        <v>940</v>
      </c>
      <c r="L171" s="45">
        <v>210</v>
      </c>
      <c r="M171" s="45">
        <v>210</v>
      </c>
      <c r="N171" s="24"/>
      <c r="O171" s="24"/>
      <c r="P171" s="24"/>
      <c r="Q171" s="45">
        <v>210</v>
      </c>
      <c r="R171" s="24"/>
      <c r="S171" s="24"/>
      <c r="T171" s="24"/>
      <c r="U171" s="24"/>
      <c r="V171" s="50"/>
      <c r="W171" s="50"/>
      <c r="X171" s="50"/>
      <c r="Y171" s="50"/>
      <c r="Z171" s="50"/>
      <c r="AA171" s="24" t="s">
        <v>126</v>
      </c>
      <c r="AB171" s="24" t="s">
        <v>107</v>
      </c>
      <c r="AC171" s="24" t="s">
        <v>127</v>
      </c>
      <c r="AD171" s="24" t="s">
        <v>127</v>
      </c>
      <c r="AE171" s="24" t="s">
        <v>127</v>
      </c>
      <c r="AF171" s="24" t="s">
        <v>127</v>
      </c>
      <c r="AG171" s="24">
        <v>13</v>
      </c>
      <c r="AH171" s="24">
        <v>23</v>
      </c>
      <c r="AI171" s="24">
        <v>60</v>
      </c>
      <c r="AJ171" s="24">
        <v>259</v>
      </c>
      <c r="AK171" s="55" t="s">
        <v>962</v>
      </c>
      <c r="AL171" s="56" t="s">
        <v>180</v>
      </c>
      <c r="AM171" s="20"/>
      <c r="AN171" s="65"/>
      <c r="AO171" s="65"/>
      <c r="AP171" s="65"/>
      <c r="AQ171" s="65"/>
      <c r="AR171" s="65"/>
      <c r="AS171" s="65"/>
      <c r="AT171" s="65"/>
    </row>
    <row r="172" spans="1:46" s="4" customFormat="1" ht="153.75" customHeight="1">
      <c r="A172" s="24" t="s">
        <v>922</v>
      </c>
      <c r="B172" s="24" t="s">
        <v>923</v>
      </c>
      <c r="C172" s="136" t="s">
        <v>966</v>
      </c>
      <c r="D172" s="24" t="s">
        <v>967</v>
      </c>
      <c r="E172" s="32" t="s">
        <v>968</v>
      </c>
      <c r="F172" s="24" t="s">
        <v>169</v>
      </c>
      <c r="G172" s="24" t="s">
        <v>969</v>
      </c>
      <c r="H172" s="24">
        <v>2021</v>
      </c>
      <c r="I172" s="24" t="s">
        <v>938</v>
      </c>
      <c r="J172" s="24" t="s">
        <v>939</v>
      </c>
      <c r="K172" s="21" t="s">
        <v>940</v>
      </c>
      <c r="L172" s="45">
        <v>237.1</v>
      </c>
      <c r="M172" s="45">
        <v>237.1</v>
      </c>
      <c r="N172" s="24"/>
      <c r="O172" s="24"/>
      <c r="P172" s="24"/>
      <c r="Q172" s="45">
        <v>237.1</v>
      </c>
      <c r="R172" s="24"/>
      <c r="S172" s="24"/>
      <c r="T172" s="24"/>
      <c r="U172" s="24"/>
      <c r="V172" s="52"/>
      <c r="W172" s="52"/>
      <c r="X172" s="52"/>
      <c r="Y172" s="52"/>
      <c r="Z172" s="52"/>
      <c r="AA172" s="24" t="s">
        <v>126</v>
      </c>
      <c r="AB172" s="24" t="s">
        <v>107</v>
      </c>
      <c r="AC172" s="24" t="s">
        <v>127</v>
      </c>
      <c r="AD172" s="24" t="s">
        <v>127</v>
      </c>
      <c r="AE172" s="24" t="s">
        <v>127</v>
      </c>
      <c r="AF172" s="24" t="s">
        <v>127</v>
      </c>
      <c r="AG172" s="24">
        <v>4</v>
      </c>
      <c r="AH172" s="24">
        <v>9</v>
      </c>
      <c r="AI172" s="24">
        <v>35</v>
      </c>
      <c r="AJ172" s="24">
        <v>106</v>
      </c>
      <c r="AK172" s="55" t="s">
        <v>633</v>
      </c>
      <c r="AL172" s="56" t="s">
        <v>180</v>
      </c>
      <c r="AM172" s="20"/>
      <c r="AN172" s="9"/>
      <c r="AO172" s="9"/>
      <c r="AP172" s="9"/>
      <c r="AQ172" s="9"/>
      <c r="AR172" s="9"/>
      <c r="AS172" s="9"/>
      <c r="AT172" s="9"/>
    </row>
    <row r="173" spans="1:46" s="4" customFormat="1" ht="138.75" customHeight="1">
      <c r="A173" s="24" t="s">
        <v>922</v>
      </c>
      <c r="B173" s="24" t="s">
        <v>923</v>
      </c>
      <c r="C173" s="136" t="s">
        <v>970</v>
      </c>
      <c r="D173" s="24" t="s">
        <v>971</v>
      </c>
      <c r="E173" s="92" t="s">
        <v>972</v>
      </c>
      <c r="F173" s="24" t="s">
        <v>169</v>
      </c>
      <c r="G173" s="24" t="s">
        <v>973</v>
      </c>
      <c r="H173" s="24">
        <v>2021</v>
      </c>
      <c r="I173" s="24" t="s">
        <v>938</v>
      </c>
      <c r="J173" s="24" t="s">
        <v>939</v>
      </c>
      <c r="K173" s="21" t="s">
        <v>940</v>
      </c>
      <c r="L173" s="45">
        <v>400</v>
      </c>
      <c r="M173" s="45">
        <v>400</v>
      </c>
      <c r="N173" s="24"/>
      <c r="O173" s="24"/>
      <c r="P173" s="24"/>
      <c r="Q173" s="45">
        <v>400</v>
      </c>
      <c r="R173" s="24"/>
      <c r="S173" s="24"/>
      <c r="T173" s="24"/>
      <c r="U173" s="24"/>
      <c r="V173" s="52"/>
      <c r="W173" s="52"/>
      <c r="X173" s="52"/>
      <c r="Y173" s="52"/>
      <c r="Z173" s="52"/>
      <c r="AA173" s="24" t="s">
        <v>126</v>
      </c>
      <c r="AB173" s="24" t="s">
        <v>107</v>
      </c>
      <c r="AC173" s="24" t="s">
        <v>127</v>
      </c>
      <c r="AD173" s="24" t="s">
        <v>127</v>
      </c>
      <c r="AE173" s="24" t="s">
        <v>127</v>
      </c>
      <c r="AF173" s="24" t="s">
        <v>127</v>
      </c>
      <c r="AG173" s="24">
        <v>4</v>
      </c>
      <c r="AH173" s="24">
        <v>10</v>
      </c>
      <c r="AI173" s="24">
        <v>28</v>
      </c>
      <c r="AJ173" s="24">
        <v>78</v>
      </c>
      <c r="AK173" s="55" t="s">
        <v>633</v>
      </c>
      <c r="AL173" s="56" t="s">
        <v>180</v>
      </c>
      <c r="AM173" s="20"/>
      <c r="AN173" s="9"/>
      <c r="AO173" s="9"/>
      <c r="AP173" s="9"/>
      <c r="AQ173" s="9"/>
      <c r="AR173" s="9"/>
      <c r="AS173" s="9"/>
      <c r="AT173" s="9"/>
    </row>
    <row r="174" spans="1:46" s="4" customFormat="1" ht="138.75" customHeight="1">
      <c r="A174" s="24" t="s">
        <v>922</v>
      </c>
      <c r="B174" s="24" t="s">
        <v>923</v>
      </c>
      <c r="C174" s="136" t="s">
        <v>974</v>
      </c>
      <c r="D174" s="24" t="s">
        <v>975</v>
      </c>
      <c r="E174" s="32" t="s">
        <v>976</v>
      </c>
      <c r="F174" s="24" t="s">
        <v>169</v>
      </c>
      <c r="G174" s="24" t="s">
        <v>977</v>
      </c>
      <c r="H174" s="24">
        <v>2021</v>
      </c>
      <c r="I174" s="24" t="s">
        <v>938</v>
      </c>
      <c r="J174" s="24" t="s">
        <v>939</v>
      </c>
      <c r="K174" s="21" t="s">
        <v>940</v>
      </c>
      <c r="L174" s="45">
        <v>150</v>
      </c>
      <c r="M174" s="45">
        <v>150</v>
      </c>
      <c r="N174" s="24"/>
      <c r="O174" s="24"/>
      <c r="P174" s="24"/>
      <c r="Q174" s="45">
        <v>150</v>
      </c>
      <c r="R174" s="24"/>
      <c r="S174" s="24"/>
      <c r="T174" s="24"/>
      <c r="U174" s="24"/>
      <c r="V174" s="52"/>
      <c r="W174" s="52"/>
      <c r="X174" s="52"/>
      <c r="Y174" s="52"/>
      <c r="Z174" s="52"/>
      <c r="AA174" s="24" t="s">
        <v>126</v>
      </c>
      <c r="AB174" s="24" t="s">
        <v>107</v>
      </c>
      <c r="AC174" s="24" t="s">
        <v>127</v>
      </c>
      <c r="AD174" s="24" t="s">
        <v>127</v>
      </c>
      <c r="AE174" s="24" t="s">
        <v>127</v>
      </c>
      <c r="AF174" s="24" t="s">
        <v>127</v>
      </c>
      <c r="AG174" s="24">
        <v>9</v>
      </c>
      <c r="AH174" s="24">
        <v>21</v>
      </c>
      <c r="AI174" s="24">
        <v>35</v>
      </c>
      <c r="AJ174" s="24">
        <v>133</v>
      </c>
      <c r="AK174" s="55" t="s">
        <v>633</v>
      </c>
      <c r="AL174" s="56" t="s">
        <v>180</v>
      </c>
      <c r="AM174" s="20"/>
      <c r="AN174" s="9"/>
      <c r="AO174" s="9"/>
      <c r="AP174" s="9"/>
      <c r="AQ174" s="9"/>
      <c r="AR174" s="9"/>
      <c r="AS174" s="9"/>
      <c r="AT174" s="9"/>
    </row>
    <row r="175" spans="1:46" s="4" customFormat="1" ht="99.75" customHeight="1">
      <c r="A175" s="24" t="s">
        <v>922</v>
      </c>
      <c r="B175" s="24" t="s">
        <v>923</v>
      </c>
      <c r="C175" s="136" t="s">
        <v>978</v>
      </c>
      <c r="D175" s="24" t="s">
        <v>979</v>
      </c>
      <c r="E175" s="25" t="s">
        <v>980</v>
      </c>
      <c r="F175" s="24" t="s">
        <v>188</v>
      </c>
      <c r="G175" s="24" t="s">
        <v>189</v>
      </c>
      <c r="H175" s="24" t="s">
        <v>190</v>
      </c>
      <c r="I175" s="24" t="s">
        <v>191</v>
      </c>
      <c r="J175" s="24" t="s">
        <v>192</v>
      </c>
      <c r="K175" s="21">
        <v>13892215599</v>
      </c>
      <c r="L175" s="24">
        <v>230</v>
      </c>
      <c r="M175" s="24">
        <v>230</v>
      </c>
      <c r="N175" s="24"/>
      <c r="O175" s="24"/>
      <c r="P175" s="24"/>
      <c r="Q175" s="24">
        <v>230</v>
      </c>
      <c r="R175" s="24"/>
      <c r="S175" s="24"/>
      <c r="T175" s="24"/>
      <c r="U175" s="24"/>
      <c r="V175" s="52"/>
      <c r="W175" s="52"/>
      <c r="X175" s="52"/>
      <c r="Y175" s="52"/>
      <c r="Z175" s="52"/>
      <c r="AA175" s="24" t="s">
        <v>126</v>
      </c>
      <c r="AB175" s="24" t="s">
        <v>107</v>
      </c>
      <c r="AC175" s="24" t="s">
        <v>107</v>
      </c>
      <c r="AD175" s="24" t="s">
        <v>127</v>
      </c>
      <c r="AE175" s="24" t="s">
        <v>127</v>
      </c>
      <c r="AF175" s="24" t="s">
        <v>127</v>
      </c>
      <c r="AG175" s="24">
        <v>97</v>
      </c>
      <c r="AH175" s="24">
        <v>279</v>
      </c>
      <c r="AI175" s="24">
        <v>672</v>
      </c>
      <c r="AJ175" s="24">
        <v>1661</v>
      </c>
      <c r="AK175" s="55" t="s">
        <v>633</v>
      </c>
      <c r="AL175" s="56" t="s">
        <v>981</v>
      </c>
      <c r="AM175" s="20"/>
      <c r="AN175" s="9"/>
      <c r="AO175" s="9"/>
      <c r="AP175" s="9"/>
      <c r="AQ175" s="9"/>
      <c r="AR175" s="9"/>
      <c r="AS175" s="9"/>
      <c r="AT175" s="9"/>
    </row>
    <row r="176" spans="1:46" s="4" customFormat="1" ht="106.5" customHeight="1">
      <c r="A176" s="24" t="s">
        <v>922</v>
      </c>
      <c r="B176" s="24" t="s">
        <v>923</v>
      </c>
      <c r="C176" s="136" t="s">
        <v>982</v>
      </c>
      <c r="D176" s="24" t="s">
        <v>983</v>
      </c>
      <c r="E176" s="32" t="s">
        <v>984</v>
      </c>
      <c r="F176" s="24" t="s">
        <v>188</v>
      </c>
      <c r="G176" s="24" t="s">
        <v>985</v>
      </c>
      <c r="H176" s="24" t="s">
        <v>190</v>
      </c>
      <c r="I176" s="24" t="s">
        <v>938</v>
      </c>
      <c r="J176" s="24" t="s">
        <v>939</v>
      </c>
      <c r="K176" s="21" t="s">
        <v>940</v>
      </c>
      <c r="L176" s="45">
        <v>160</v>
      </c>
      <c r="M176" s="45">
        <v>160</v>
      </c>
      <c r="N176" s="24"/>
      <c r="O176" s="24"/>
      <c r="P176" s="24"/>
      <c r="Q176" s="45">
        <v>160</v>
      </c>
      <c r="R176" s="24"/>
      <c r="S176" s="24"/>
      <c r="T176" s="24"/>
      <c r="U176" s="24"/>
      <c r="V176" s="52"/>
      <c r="W176" s="52"/>
      <c r="X176" s="52"/>
      <c r="Y176" s="52"/>
      <c r="Z176" s="52"/>
      <c r="AA176" s="24" t="s">
        <v>126</v>
      </c>
      <c r="AB176" s="24" t="s">
        <v>107</v>
      </c>
      <c r="AC176" s="24" t="s">
        <v>107</v>
      </c>
      <c r="AD176" s="24" t="s">
        <v>127</v>
      </c>
      <c r="AE176" s="24" t="s">
        <v>127</v>
      </c>
      <c r="AF176" s="24" t="s">
        <v>127</v>
      </c>
      <c r="AG176" s="24">
        <v>64</v>
      </c>
      <c r="AH176" s="24">
        <v>151</v>
      </c>
      <c r="AI176" s="24">
        <v>528</v>
      </c>
      <c r="AJ176" s="24">
        <v>1337</v>
      </c>
      <c r="AK176" s="55" t="s">
        <v>633</v>
      </c>
      <c r="AL176" s="56" t="s">
        <v>981</v>
      </c>
      <c r="AM176" s="20"/>
      <c r="AN176" s="9"/>
      <c r="AO176" s="9"/>
      <c r="AP176" s="9"/>
      <c r="AQ176" s="9"/>
      <c r="AR176" s="9"/>
      <c r="AS176" s="9"/>
      <c r="AT176" s="9"/>
    </row>
    <row r="177" spans="1:46" s="4" customFormat="1" ht="81" customHeight="1">
      <c r="A177" s="24" t="s">
        <v>922</v>
      </c>
      <c r="B177" s="24" t="s">
        <v>923</v>
      </c>
      <c r="C177" s="136" t="s">
        <v>986</v>
      </c>
      <c r="D177" s="24" t="s">
        <v>987</v>
      </c>
      <c r="E177" s="24" t="s">
        <v>988</v>
      </c>
      <c r="F177" s="24" t="s">
        <v>188</v>
      </c>
      <c r="G177" s="24" t="s">
        <v>989</v>
      </c>
      <c r="H177" s="24" t="s">
        <v>190</v>
      </c>
      <c r="I177" s="24" t="s">
        <v>191</v>
      </c>
      <c r="J177" s="24" t="s">
        <v>192</v>
      </c>
      <c r="K177" s="21">
        <v>13892215599</v>
      </c>
      <c r="L177" s="55">
        <v>50</v>
      </c>
      <c r="M177" s="55">
        <v>50</v>
      </c>
      <c r="N177" s="24"/>
      <c r="O177" s="24"/>
      <c r="P177" s="24"/>
      <c r="Q177" s="55">
        <v>50</v>
      </c>
      <c r="R177" s="24"/>
      <c r="S177" s="24"/>
      <c r="T177" s="24"/>
      <c r="U177" s="24"/>
      <c r="V177" s="52"/>
      <c r="W177" s="52"/>
      <c r="X177" s="52"/>
      <c r="Y177" s="52"/>
      <c r="Z177" s="52"/>
      <c r="AA177" s="24" t="s">
        <v>126</v>
      </c>
      <c r="AB177" s="24" t="s">
        <v>107</v>
      </c>
      <c r="AC177" s="24" t="s">
        <v>107</v>
      </c>
      <c r="AD177" s="24" t="s">
        <v>127</v>
      </c>
      <c r="AE177" s="24" t="s">
        <v>127</v>
      </c>
      <c r="AF177" s="24" t="s">
        <v>127</v>
      </c>
      <c r="AG177" s="24">
        <v>64</v>
      </c>
      <c r="AH177" s="24">
        <v>151</v>
      </c>
      <c r="AI177" s="24">
        <v>528</v>
      </c>
      <c r="AJ177" s="24">
        <v>1337</v>
      </c>
      <c r="AK177" s="55" t="s">
        <v>633</v>
      </c>
      <c r="AL177" s="56" t="s">
        <v>981</v>
      </c>
      <c r="AM177" s="20"/>
      <c r="AN177" s="9"/>
      <c r="AO177" s="9"/>
      <c r="AP177" s="9"/>
      <c r="AQ177" s="9"/>
      <c r="AR177" s="9"/>
      <c r="AS177" s="9"/>
      <c r="AT177" s="9"/>
    </row>
    <row r="178" spans="1:46" s="4" customFormat="1" ht="138" customHeight="1">
      <c r="A178" s="24" t="s">
        <v>922</v>
      </c>
      <c r="B178" s="24" t="s">
        <v>923</v>
      </c>
      <c r="C178" s="136" t="s">
        <v>990</v>
      </c>
      <c r="D178" s="24" t="s">
        <v>991</v>
      </c>
      <c r="E178" s="32" t="s">
        <v>992</v>
      </c>
      <c r="F178" s="24" t="s">
        <v>197</v>
      </c>
      <c r="G178" s="24" t="s">
        <v>478</v>
      </c>
      <c r="H178" s="24" t="s">
        <v>190</v>
      </c>
      <c r="I178" s="24" t="s">
        <v>938</v>
      </c>
      <c r="J178" s="24" t="s">
        <v>939</v>
      </c>
      <c r="K178" s="21" t="s">
        <v>940</v>
      </c>
      <c r="L178" s="24">
        <v>80</v>
      </c>
      <c r="M178" s="24">
        <v>80</v>
      </c>
      <c r="N178" s="24"/>
      <c r="O178" s="24"/>
      <c r="P178" s="24"/>
      <c r="Q178" s="24">
        <v>80</v>
      </c>
      <c r="R178" s="24"/>
      <c r="S178" s="24"/>
      <c r="T178" s="24"/>
      <c r="U178" s="24"/>
      <c r="V178" s="52"/>
      <c r="W178" s="52"/>
      <c r="X178" s="52"/>
      <c r="Y178" s="52"/>
      <c r="Z178" s="52"/>
      <c r="AA178" s="24" t="s">
        <v>126</v>
      </c>
      <c r="AB178" s="24" t="s">
        <v>107</v>
      </c>
      <c r="AC178" s="24" t="s">
        <v>127</v>
      </c>
      <c r="AD178" s="24" t="s">
        <v>127</v>
      </c>
      <c r="AE178" s="24" t="s">
        <v>127</v>
      </c>
      <c r="AF178" s="24" t="s">
        <v>127</v>
      </c>
      <c r="AG178" s="24">
        <v>17</v>
      </c>
      <c r="AH178" s="24">
        <v>42</v>
      </c>
      <c r="AI178" s="24">
        <v>390</v>
      </c>
      <c r="AJ178" s="24">
        <v>1261</v>
      </c>
      <c r="AK178" s="55" t="s">
        <v>993</v>
      </c>
      <c r="AL178" s="56" t="s">
        <v>835</v>
      </c>
      <c r="AM178" s="20"/>
      <c r="AN178" s="9"/>
      <c r="AO178" s="9"/>
      <c r="AP178" s="9"/>
      <c r="AQ178" s="9"/>
      <c r="AR178" s="9"/>
      <c r="AS178" s="9"/>
      <c r="AT178" s="9"/>
    </row>
    <row r="179" spans="1:46" s="4" customFormat="1" ht="135" customHeight="1">
      <c r="A179" s="24" t="s">
        <v>922</v>
      </c>
      <c r="B179" s="24" t="s">
        <v>923</v>
      </c>
      <c r="C179" s="136" t="s">
        <v>994</v>
      </c>
      <c r="D179" s="24" t="s">
        <v>995</v>
      </c>
      <c r="E179" s="32" t="s">
        <v>996</v>
      </c>
      <c r="F179" s="24" t="s">
        <v>290</v>
      </c>
      <c r="G179" s="24" t="s">
        <v>878</v>
      </c>
      <c r="H179" s="24">
        <v>2021</v>
      </c>
      <c r="I179" s="24" t="s">
        <v>938</v>
      </c>
      <c r="J179" s="24" t="s">
        <v>939</v>
      </c>
      <c r="K179" s="21" t="s">
        <v>940</v>
      </c>
      <c r="L179" s="45">
        <v>200</v>
      </c>
      <c r="M179" s="45">
        <v>200</v>
      </c>
      <c r="N179" s="24"/>
      <c r="O179" s="24"/>
      <c r="P179" s="24"/>
      <c r="Q179" s="45">
        <v>200</v>
      </c>
      <c r="R179" s="24"/>
      <c r="S179" s="24"/>
      <c r="T179" s="24"/>
      <c r="U179" s="24"/>
      <c r="V179" s="52"/>
      <c r="W179" s="52"/>
      <c r="X179" s="52"/>
      <c r="Y179" s="52"/>
      <c r="Z179" s="52"/>
      <c r="AA179" s="24" t="s">
        <v>126</v>
      </c>
      <c r="AB179" s="24" t="s">
        <v>107</v>
      </c>
      <c r="AC179" s="24" t="s">
        <v>127</v>
      </c>
      <c r="AD179" s="24" t="s">
        <v>127</v>
      </c>
      <c r="AE179" s="24" t="s">
        <v>127</v>
      </c>
      <c r="AF179" s="24" t="s">
        <v>127</v>
      </c>
      <c r="AG179" s="24">
        <v>33</v>
      </c>
      <c r="AH179" s="24">
        <v>64</v>
      </c>
      <c r="AI179" s="24">
        <v>597</v>
      </c>
      <c r="AJ179" s="24">
        <v>1556</v>
      </c>
      <c r="AK179" s="55" t="s">
        <v>633</v>
      </c>
      <c r="AL179" s="56" t="s">
        <v>180</v>
      </c>
      <c r="AM179" s="20"/>
      <c r="AN179" s="9"/>
      <c r="AO179" s="9"/>
      <c r="AP179" s="9"/>
      <c r="AQ179" s="9"/>
      <c r="AR179" s="9"/>
      <c r="AS179" s="9"/>
      <c r="AT179" s="9"/>
    </row>
    <row r="180" spans="1:46" s="4" customFormat="1" ht="105" customHeight="1">
      <c r="A180" s="24" t="s">
        <v>922</v>
      </c>
      <c r="B180" s="24" t="s">
        <v>923</v>
      </c>
      <c r="C180" s="136" t="s">
        <v>997</v>
      </c>
      <c r="D180" s="24" t="s">
        <v>998</v>
      </c>
      <c r="E180" s="24" t="s">
        <v>999</v>
      </c>
      <c r="F180" s="24" t="s">
        <v>290</v>
      </c>
      <c r="G180" s="24" t="s">
        <v>483</v>
      </c>
      <c r="H180" s="24">
        <v>2021</v>
      </c>
      <c r="I180" s="24" t="s">
        <v>484</v>
      </c>
      <c r="J180" s="24" t="s">
        <v>1000</v>
      </c>
      <c r="K180" s="21">
        <v>15596556528</v>
      </c>
      <c r="L180" s="24">
        <v>240</v>
      </c>
      <c r="M180" s="24">
        <v>240</v>
      </c>
      <c r="N180" s="24"/>
      <c r="O180" s="24"/>
      <c r="P180" s="24"/>
      <c r="Q180" s="24">
        <v>240</v>
      </c>
      <c r="R180" s="24"/>
      <c r="S180" s="24"/>
      <c r="T180" s="24"/>
      <c r="U180" s="24"/>
      <c r="V180" s="50"/>
      <c r="W180" s="50"/>
      <c r="X180" s="50"/>
      <c r="Y180" s="50"/>
      <c r="Z180" s="50"/>
      <c r="AA180" s="24" t="s">
        <v>126</v>
      </c>
      <c r="AB180" s="24" t="s">
        <v>107</v>
      </c>
      <c r="AC180" s="24" t="s">
        <v>127</v>
      </c>
      <c r="AD180" s="24" t="s">
        <v>127</v>
      </c>
      <c r="AE180" s="24" t="s">
        <v>127</v>
      </c>
      <c r="AF180" s="24" t="s">
        <v>127</v>
      </c>
      <c r="AG180" s="24">
        <v>18</v>
      </c>
      <c r="AH180" s="24">
        <v>43</v>
      </c>
      <c r="AI180" s="24">
        <v>451</v>
      </c>
      <c r="AJ180" s="24">
        <v>1211</v>
      </c>
      <c r="AK180" s="55" t="s">
        <v>633</v>
      </c>
      <c r="AL180" s="56" t="s">
        <v>180</v>
      </c>
      <c r="AM180" s="20"/>
      <c r="AN180" s="65"/>
      <c r="AO180" s="65"/>
      <c r="AP180" s="65"/>
      <c r="AQ180" s="65"/>
      <c r="AR180" s="65"/>
      <c r="AS180" s="65"/>
      <c r="AT180" s="65"/>
    </row>
    <row r="181" spans="1:46" s="4" customFormat="1" ht="109.5" customHeight="1">
      <c r="A181" s="24" t="s">
        <v>922</v>
      </c>
      <c r="B181" s="24" t="s">
        <v>923</v>
      </c>
      <c r="C181" s="136" t="s">
        <v>1001</v>
      </c>
      <c r="D181" s="24" t="s">
        <v>1002</v>
      </c>
      <c r="E181" s="32" t="s">
        <v>1003</v>
      </c>
      <c r="F181" s="24" t="s">
        <v>290</v>
      </c>
      <c r="G181" s="24" t="s">
        <v>1004</v>
      </c>
      <c r="H181" s="24">
        <v>2021</v>
      </c>
      <c r="I181" s="24" t="s">
        <v>938</v>
      </c>
      <c r="J181" s="24" t="s">
        <v>939</v>
      </c>
      <c r="K181" s="21" t="s">
        <v>940</v>
      </c>
      <c r="L181" s="45">
        <v>87</v>
      </c>
      <c r="M181" s="45">
        <v>87</v>
      </c>
      <c r="N181" s="24"/>
      <c r="O181" s="24"/>
      <c r="P181" s="24"/>
      <c r="Q181" s="45">
        <v>87</v>
      </c>
      <c r="R181" s="24"/>
      <c r="S181" s="24"/>
      <c r="T181" s="24"/>
      <c r="U181" s="24"/>
      <c r="V181" s="52"/>
      <c r="W181" s="52"/>
      <c r="X181" s="52"/>
      <c r="Y181" s="52"/>
      <c r="Z181" s="52"/>
      <c r="AA181" s="24" t="s">
        <v>126</v>
      </c>
      <c r="AB181" s="24" t="s">
        <v>107</v>
      </c>
      <c r="AC181" s="24" t="s">
        <v>107</v>
      </c>
      <c r="AD181" s="24" t="s">
        <v>127</v>
      </c>
      <c r="AE181" s="24" t="s">
        <v>127</v>
      </c>
      <c r="AF181" s="24" t="s">
        <v>127</v>
      </c>
      <c r="AG181" s="24">
        <v>62</v>
      </c>
      <c r="AH181" s="24">
        <v>139</v>
      </c>
      <c r="AI181" s="24">
        <v>395</v>
      </c>
      <c r="AJ181" s="24">
        <v>1000</v>
      </c>
      <c r="AK181" s="55" t="s">
        <v>633</v>
      </c>
      <c r="AL181" s="56" t="s">
        <v>180</v>
      </c>
      <c r="AM181" s="20"/>
      <c r="AN181" s="9"/>
      <c r="AO181" s="9"/>
      <c r="AP181" s="9"/>
      <c r="AQ181" s="9"/>
      <c r="AR181" s="9"/>
      <c r="AS181" s="9"/>
      <c r="AT181" s="9"/>
    </row>
    <row r="182" spans="1:46" s="4" customFormat="1" ht="141" customHeight="1">
      <c r="A182" s="24" t="s">
        <v>922</v>
      </c>
      <c r="B182" s="24" t="s">
        <v>923</v>
      </c>
      <c r="C182" s="136" t="s">
        <v>1005</v>
      </c>
      <c r="D182" s="24" t="s">
        <v>1006</v>
      </c>
      <c r="E182" s="24" t="s">
        <v>1007</v>
      </c>
      <c r="F182" s="24" t="s">
        <v>1008</v>
      </c>
      <c r="G182" s="24" t="s">
        <v>1009</v>
      </c>
      <c r="H182" s="24">
        <v>2021</v>
      </c>
      <c r="I182" s="24" t="s">
        <v>1010</v>
      </c>
      <c r="J182" s="24" t="s">
        <v>1011</v>
      </c>
      <c r="K182" s="21">
        <v>13389120010</v>
      </c>
      <c r="L182" s="24">
        <v>186.2</v>
      </c>
      <c r="M182" s="24">
        <v>186.2</v>
      </c>
      <c r="N182" s="24"/>
      <c r="O182" s="24"/>
      <c r="P182" s="24"/>
      <c r="Q182" s="24">
        <v>186.2</v>
      </c>
      <c r="R182" s="24"/>
      <c r="S182" s="24"/>
      <c r="T182" s="24"/>
      <c r="U182" s="24"/>
      <c r="V182" s="52"/>
      <c r="W182" s="52"/>
      <c r="X182" s="52"/>
      <c r="Y182" s="52"/>
      <c r="Z182" s="52"/>
      <c r="AA182" s="24" t="s">
        <v>126</v>
      </c>
      <c r="AB182" s="24" t="s">
        <v>107</v>
      </c>
      <c r="AC182" s="24" t="s">
        <v>127</v>
      </c>
      <c r="AD182" s="24" t="s">
        <v>127</v>
      </c>
      <c r="AE182" s="24" t="s">
        <v>127</v>
      </c>
      <c r="AF182" s="24" t="s">
        <v>127</v>
      </c>
      <c r="AG182" s="24">
        <v>7</v>
      </c>
      <c r="AH182" s="24">
        <v>8</v>
      </c>
      <c r="AI182" s="24" t="s">
        <v>1012</v>
      </c>
      <c r="AJ182" s="24" t="s">
        <v>1013</v>
      </c>
      <c r="AK182" s="55" t="s">
        <v>912</v>
      </c>
      <c r="AL182" s="56" t="s">
        <v>1014</v>
      </c>
      <c r="AM182" s="20"/>
      <c r="AN182" s="9"/>
      <c r="AO182" s="9"/>
      <c r="AP182" s="9"/>
      <c r="AQ182" s="9"/>
      <c r="AR182" s="9"/>
      <c r="AS182" s="9"/>
      <c r="AT182" s="9"/>
    </row>
    <row r="183" spans="1:46" s="4" customFormat="1" ht="111" customHeight="1">
      <c r="A183" s="24" t="s">
        <v>922</v>
      </c>
      <c r="B183" s="24" t="s">
        <v>923</v>
      </c>
      <c r="C183" s="136" t="s">
        <v>1015</v>
      </c>
      <c r="D183" s="24" t="s">
        <v>1016</v>
      </c>
      <c r="E183" s="24" t="s">
        <v>1017</v>
      </c>
      <c r="F183" s="24" t="s">
        <v>1008</v>
      </c>
      <c r="G183" s="24" t="s">
        <v>1018</v>
      </c>
      <c r="H183" s="24">
        <v>2021</v>
      </c>
      <c r="I183" s="24" t="s">
        <v>1010</v>
      </c>
      <c r="J183" s="24" t="s">
        <v>1011</v>
      </c>
      <c r="K183" s="21">
        <v>13389120010</v>
      </c>
      <c r="L183" s="55">
        <v>166.27</v>
      </c>
      <c r="M183" s="55">
        <v>166.27</v>
      </c>
      <c r="N183" s="21"/>
      <c r="O183" s="21"/>
      <c r="P183" s="21"/>
      <c r="Q183" s="24">
        <v>166.27</v>
      </c>
      <c r="R183" s="24"/>
      <c r="S183" s="24"/>
      <c r="T183" s="24"/>
      <c r="U183" s="24"/>
      <c r="V183" s="52"/>
      <c r="W183" s="52"/>
      <c r="X183" s="52"/>
      <c r="Y183" s="52"/>
      <c r="Z183" s="52"/>
      <c r="AA183" s="24" t="s">
        <v>126</v>
      </c>
      <c r="AB183" s="24" t="s">
        <v>107</v>
      </c>
      <c r="AC183" s="24" t="s">
        <v>127</v>
      </c>
      <c r="AD183" s="24" t="s">
        <v>127</v>
      </c>
      <c r="AE183" s="24" t="s">
        <v>127</v>
      </c>
      <c r="AF183" s="24" t="s">
        <v>127</v>
      </c>
      <c r="AG183" s="24">
        <v>3</v>
      </c>
      <c r="AH183" s="24">
        <v>3</v>
      </c>
      <c r="AI183" s="24">
        <v>30</v>
      </c>
      <c r="AJ183" s="24">
        <v>90</v>
      </c>
      <c r="AK183" s="55" t="s">
        <v>912</v>
      </c>
      <c r="AL183" s="56" t="s">
        <v>1014</v>
      </c>
      <c r="AM183" s="20"/>
      <c r="AN183" s="9"/>
      <c r="AO183" s="9"/>
      <c r="AP183" s="9"/>
      <c r="AQ183" s="9"/>
      <c r="AR183" s="9"/>
      <c r="AS183" s="9"/>
      <c r="AT183" s="9"/>
    </row>
    <row r="184" spans="1:46" s="4" customFormat="1" ht="100.5" customHeight="1">
      <c r="A184" s="24" t="s">
        <v>922</v>
      </c>
      <c r="B184" s="24" t="s">
        <v>923</v>
      </c>
      <c r="C184" s="136" t="s">
        <v>1019</v>
      </c>
      <c r="D184" s="24" t="s">
        <v>1020</v>
      </c>
      <c r="E184" s="32" t="s">
        <v>1021</v>
      </c>
      <c r="F184" s="24" t="s">
        <v>210</v>
      </c>
      <c r="G184" s="24" t="s">
        <v>1022</v>
      </c>
      <c r="H184" s="24" t="s">
        <v>190</v>
      </c>
      <c r="I184" s="24" t="s">
        <v>938</v>
      </c>
      <c r="J184" s="24" t="s">
        <v>939</v>
      </c>
      <c r="K184" s="21" t="s">
        <v>940</v>
      </c>
      <c r="L184" s="45">
        <v>300</v>
      </c>
      <c r="M184" s="45">
        <v>300</v>
      </c>
      <c r="N184" s="24"/>
      <c r="O184" s="24"/>
      <c r="P184" s="24"/>
      <c r="Q184" s="45">
        <v>300</v>
      </c>
      <c r="R184" s="24"/>
      <c r="S184" s="24"/>
      <c r="T184" s="24"/>
      <c r="U184" s="24"/>
      <c r="V184" s="52"/>
      <c r="W184" s="52"/>
      <c r="X184" s="52"/>
      <c r="Y184" s="52"/>
      <c r="Z184" s="52"/>
      <c r="AA184" s="24" t="s">
        <v>126</v>
      </c>
      <c r="AB184" s="24" t="s">
        <v>107</v>
      </c>
      <c r="AC184" s="24" t="s">
        <v>127</v>
      </c>
      <c r="AD184" s="24" t="s">
        <v>127</v>
      </c>
      <c r="AE184" s="24" t="s">
        <v>127</v>
      </c>
      <c r="AF184" s="24" t="s">
        <v>127</v>
      </c>
      <c r="AG184" s="24">
        <v>88</v>
      </c>
      <c r="AH184" s="24">
        <v>173</v>
      </c>
      <c r="AI184" s="24">
        <v>536</v>
      </c>
      <c r="AJ184" s="24">
        <v>1390</v>
      </c>
      <c r="AK184" s="55" t="s">
        <v>633</v>
      </c>
      <c r="AL184" s="56" t="s">
        <v>180</v>
      </c>
      <c r="AM184" s="20"/>
      <c r="AN184" s="9"/>
      <c r="AO184" s="9"/>
      <c r="AP184" s="9"/>
      <c r="AQ184" s="9"/>
      <c r="AR184" s="9"/>
      <c r="AS184" s="9"/>
      <c r="AT184" s="9"/>
    </row>
    <row r="185" spans="1:46" s="4" customFormat="1" ht="72.75" customHeight="1">
      <c r="A185" s="24" t="s">
        <v>922</v>
      </c>
      <c r="B185" s="24" t="s">
        <v>923</v>
      </c>
      <c r="C185" s="136" t="s">
        <v>1023</v>
      </c>
      <c r="D185" s="24" t="s">
        <v>1024</v>
      </c>
      <c r="E185" s="32" t="s">
        <v>1025</v>
      </c>
      <c r="F185" s="24" t="s">
        <v>210</v>
      </c>
      <c r="G185" s="24" t="s">
        <v>1026</v>
      </c>
      <c r="H185" s="24" t="s">
        <v>190</v>
      </c>
      <c r="I185" s="24" t="s">
        <v>938</v>
      </c>
      <c r="J185" s="24" t="s">
        <v>939</v>
      </c>
      <c r="K185" s="21" t="s">
        <v>940</v>
      </c>
      <c r="L185" s="45">
        <v>240.2</v>
      </c>
      <c r="M185" s="45">
        <v>240.2</v>
      </c>
      <c r="N185" s="24"/>
      <c r="O185" s="21"/>
      <c r="P185" s="21"/>
      <c r="Q185" s="45">
        <v>240.2</v>
      </c>
      <c r="R185" s="24"/>
      <c r="S185" s="24"/>
      <c r="T185" s="24"/>
      <c r="U185" s="24"/>
      <c r="V185" s="52"/>
      <c r="W185" s="52"/>
      <c r="X185" s="52"/>
      <c r="Y185" s="52"/>
      <c r="Z185" s="52"/>
      <c r="AA185" s="24" t="s">
        <v>126</v>
      </c>
      <c r="AB185" s="24" t="s">
        <v>107</v>
      </c>
      <c r="AC185" s="24" t="s">
        <v>127</v>
      </c>
      <c r="AD185" s="24" t="s">
        <v>127</v>
      </c>
      <c r="AE185" s="24" t="s">
        <v>127</v>
      </c>
      <c r="AF185" s="24" t="s">
        <v>127</v>
      </c>
      <c r="AG185" s="24">
        <v>65</v>
      </c>
      <c r="AH185" s="24">
        <v>135</v>
      </c>
      <c r="AI185" s="24">
        <v>411</v>
      </c>
      <c r="AJ185" s="24">
        <v>1058</v>
      </c>
      <c r="AK185" s="55" t="s">
        <v>633</v>
      </c>
      <c r="AL185" s="56" t="s">
        <v>180</v>
      </c>
      <c r="AM185" s="20"/>
      <c r="AN185" s="9"/>
      <c r="AO185" s="9"/>
      <c r="AP185" s="9"/>
      <c r="AQ185" s="9"/>
      <c r="AR185" s="9"/>
      <c r="AS185" s="9"/>
      <c r="AT185" s="9"/>
    </row>
    <row r="186" spans="1:46" s="4" customFormat="1" ht="153.75" customHeight="1">
      <c r="A186" s="24" t="s">
        <v>922</v>
      </c>
      <c r="B186" s="24" t="s">
        <v>923</v>
      </c>
      <c r="C186" s="136" t="s">
        <v>1027</v>
      </c>
      <c r="D186" s="24" t="s">
        <v>1028</v>
      </c>
      <c r="E186" s="24" t="s">
        <v>1029</v>
      </c>
      <c r="F186" s="24" t="s">
        <v>224</v>
      </c>
      <c r="G186" s="24" t="s">
        <v>1030</v>
      </c>
      <c r="H186" s="24" t="s">
        <v>190</v>
      </c>
      <c r="I186" s="24" t="s">
        <v>226</v>
      </c>
      <c r="J186" s="24" t="s">
        <v>1031</v>
      </c>
      <c r="K186" s="21" t="s">
        <v>1032</v>
      </c>
      <c r="L186" s="24">
        <v>317.58</v>
      </c>
      <c r="M186" s="24">
        <v>317.58</v>
      </c>
      <c r="N186" s="24"/>
      <c r="O186" s="24"/>
      <c r="P186" s="24"/>
      <c r="Q186" s="24">
        <v>317.58</v>
      </c>
      <c r="R186" s="24"/>
      <c r="S186" s="24"/>
      <c r="T186" s="24"/>
      <c r="U186" s="24"/>
      <c r="V186" s="52"/>
      <c r="W186" s="52"/>
      <c r="X186" s="52"/>
      <c r="Y186" s="52"/>
      <c r="Z186" s="52"/>
      <c r="AA186" s="24" t="s">
        <v>126</v>
      </c>
      <c r="AB186" s="24" t="s">
        <v>107</v>
      </c>
      <c r="AC186" s="24" t="s">
        <v>127</v>
      </c>
      <c r="AD186" s="24" t="s">
        <v>127</v>
      </c>
      <c r="AE186" s="24" t="s">
        <v>127</v>
      </c>
      <c r="AF186" s="24" t="s">
        <v>127</v>
      </c>
      <c r="AG186" s="24">
        <v>8</v>
      </c>
      <c r="AH186" s="24">
        <v>21</v>
      </c>
      <c r="AI186" s="24">
        <v>58</v>
      </c>
      <c r="AJ186" s="24">
        <v>151</v>
      </c>
      <c r="AK186" s="55" t="s">
        <v>1033</v>
      </c>
      <c r="AL186" s="56" t="s">
        <v>180</v>
      </c>
      <c r="AM186" s="20"/>
      <c r="AN186" s="9"/>
      <c r="AO186" s="9"/>
      <c r="AP186" s="9"/>
      <c r="AQ186" s="9"/>
      <c r="AR186" s="9"/>
      <c r="AS186" s="9"/>
      <c r="AT186" s="9"/>
    </row>
    <row r="187" spans="1:46" s="4" customFormat="1" ht="78" customHeight="1">
      <c r="A187" s="24" t="s">
        <v>922</v>
      </c>
      <c r="B187" s="24" t="s">
        <v>923</v>
      </c>
      <c r="C187" s="136" t="s">
        <v>1034</v>
      </c>
      <c r="D187" s="24" t="s">
        <v>1035</v>
      </c>
      <c r="E187" s="24" t="s">
        <v>1036</v>
      </c>
      <c r="F187" s="24" t="s">
        <v>541</v>
      </c>
      <c r="G187" s="24" t="s">
        <v>1037</v>
      </c>
      <c r="H187" s="24" t="s">
        <v>190</v>
      </c>
      <c r="I187" s="24" t="s">
        <v>543</v>
      </c>
      <c r="J187" s="24" t="s">
        <v>567</v>
      </c>
      <c r="K187" s="21">
        <v>13319127878</v>
      </c>
      <c r="L187" s="24">
        <v>301.7</v>
      </c>
      <c r="M187" s="24">
        <v>301.7</v>
      </c>
      <c r="N187" s="21"/>
      <c r="O187" s="21"/>
      <c r="P187" s="21"/>
      <c r="Q187" s="24">
        <v>301.7</v>
      </c>
      <c r="R187" s="24"/>
      <c r="S187" s="24"/>
      <c r="T187" s="24"/>
      <c r="U187" s="24"/>
      <c r="V187" s="52"/>
      <c r="W187" s="52"/>
      <c r="X187" s="52"/>
      <c r="Y187" s="52"/>
      <c r="Z187" s="52"/>
      <c r="AA187" s="24" t="s">
        <v>126</v>
      </c>
      <c r="AB187" s="24" t="s">
        <v>107</v>
      </c>
      <c r="AC187" s="24" t="s">
        <v>127</v>
      </c>
      <c r="AD187" s="24" t="s">
        <v>127</v>
      </c>
      <c r="AE187" s="24" t="s">
        <v>127</v>
      </c>
      <c r="AF187" s="24" t="s">
        <v>127</v>
      </c>
      <c r="AG187" s="24">
        <v>21</v>
      </c>
      <c r="AH187" s="24">
        <v>48</v>
      </c>
      <c r="AI187" s="24">
        <v>262</v>
      </c>
      <c r="AJ187" s="24">
        <v>783</v>
      </c>
      <c r="AK187" s="55" t="s">
        <v>633</v>
      </c>
      <c r="AL187" s="56" t="s">
        <v>981</v>
      </c>
      <c r="AM187" s="20"/>
      <c r="AN187" s="9"/>
      <c r="AO187" s="9"/>
      <c r="AP187" s="9"/>
      <c r="AQ187" s="9"/>
      <c r="AR187" s="9"/>
      <c r="AS187" s="9"/>
      <c r="AT187" s="9"/>
    </row>
    <row r="188" spans="1:46" s="4" customFormat="1" ht="96" customHeight="1">
      <c r="A188" s="24" t="s">
        <v>922</v>
      </c>
      <c r="B188" s="24" t="s">
        <v>923</v>
      </c>
      <c r="C188" s="136" t="s">
        <v>1038</v>
      </c>
      <c r="D188" s="24" t="s">
        <v>1039</v>
      </c>
      <c r="E188" s="24" t="s">
        <v>1040</v>
      </c>
      <c r="F188" s="24" t="s">
        <v>541</v>
      </c>
      <c r="G188" s="24" t="s">
        <v>1041</v>
      </c>
      <c r="H188" s="24" t="s">
        <v>190</v>
      </c>
      <c r="I188" s="24" t="s">
        <v>543</v>
      </c>
      <c r="J188" s="24" t="s">
        <v>551</v>
      </c>
      <c r="K188" s="21">
        <v>13891218153</v>
      </c>
      <c r="L188" s="24">
        <v>160</v>
      </c>
      <c r="M188" s="24">
        <v>160</v>
      </c>
      <c r="N188" s="24"/>
      <c r="O188" s="24"/>
      <c r="P188" s="24"/>
      <c r="Q188" s="24">
        <v>160</v>
      </c>
      <c r="R188" s="24"/>
      <c r="S188" s="24"/>
      <c r="T188" s="24"/>
      <c r="U188" s="24"/>
      <c r="V188" s="50"/>
      <c r="W188" s="50"/>
      <c r="X188" s="50"/>
      <c r="Y188" s="50"/>
      <c r="Z188" s="50"/>
      <c r="AA188" s="24" t="s">
        <v>126</v>
      </c>
      <c r="AB188" s="24" t="s">
        <v>107</v>
      </c>
      <c r="AC188" s="24" t="s">
        <v>127</v>
      </c>
      <c r="AD188" s="24" t="s">
        <v>127</v>
      </c>
      <c r="AE188" s="24" t="s">
        <v>127</v>
      </c>
      <c r="AF188" s="24" t="s">
        <v>127</v>
      </c>
      <c r="AG188" s="24">
        <v>0</v>
      </c>
      <c r="AH188" s="24">
        <v>0</v>
      </c>
      <c r="AI188" s="24">
        <v>95</v>
      </c>
      <c r="AJ188" s="24">
        <v>279</v>
      </c>
      <c r="AK188" s="55" t="s">
        <v>633</v>
      </c>
      <c r="AL188" s="56" t="s">
        <v>981</v>
      </c>
      <c r="AM188" s="20"/>
      <c r="AN188" s="65"/>
      <c r="AO188" s="65"/>
      <c r="AP188" s="65"/>
      <c r="AQ188" s="65"/>
      <c r="AR188" s="65"/>
      <c r="AS188" s="65"/>
      <c r="AT188" s="65"/>
    </row>
    <row r="189" spans="1:46" s="4" customFormat="1" ht="96" customHeight="1">
      <c r="A189" s="24" t="s">
        <v>922</v>
      </c>
      <c r="B189" s="24" t="s">
        <v>923</v>
      </c>
      <c r="C189" s="136" t="s">
        <v>1042</v>
      </c>
      <c r="D189" s="24" t="s">
        <v>1043</v>
      </c>
      <c r="E189" s="92" t="s">
        <v>1044</v>
      </c>
      <c r="F189" s="24" t="s">
        <v>256</v>
      </c>
      <c r="G189" s="24" t="s">
        <v>1045</v>
      </c>
      <c r="H189" s="24">
        <v>2021</v>
      </c>
      <c r="I189" s="24" t="s">
        <v>938</v>
      </c>
      <c r="J189" s="24" t="s">
        <v>939</v>
      </c>
      <c r="K189" s="21" t="s">
        <v>940</v>
      </c>
      <c r="L189" s="55">
        <v>360.7</v>
      </c>
      <c r="M189" s="55">
        <v>360.7</v>
      </c>
      <c r="N189" s="24"/>
      <c r="O189" s="21"/>
      <c r="P189" s="21"/>
      <c r="Q189" s="24">
        <v>360.7</v>
      </c>
      <c r="R189" s="24"/>
      <c r="S189" s="24"/>
      <c r="T189" s="24"/>
      <c r="U189" s="24"/>
      <c r="V189" s="52"/>
      <c r="W189" s="52"/>
      <c r="X189" s="52"/>
      <c r="Y189" s="52"/>
      <c r="Z189" s="52"/>
      <c r="AA189" s="24" t="s">
        <v>126</v>
      </c>
      <c r="AB189" s="24" t="s">
        <v>107</v>
      </c>
      <c r="AC189" s="24" t="s">
        <v>127</v>
      </c>
      <c r="AD189" s="24" t="s">
        <v>127</v>
      </c>
      <c r="AE189" s="24" t="s">
        <v>127</v>
      </c>
      <c r="AF189" s="24" t="s">
        <v>127</v>
      </c>
      <c r="AG189" s="24">
        <v>14</v>
      </c>
      <c r="AH189" s="24">
        <v>23</v>
      </c>
      <c r="AI189" s="24">
        <v>100</v>
      </c>
      <c r="AJ189" s="24">
        <v>279</v>
      </c>
      <c r="AK189" s="55" t="s">
        <v>912</v>
      </c>
      <c r="AL189" s="56" t="s">
        <v>1046</v>
      </c>
      <c r="AM189" s="20"/>
      <c r="AN189" s="9"/>
      <c r="AO189" s="9"/>
      <c r="AP189" s="9"/>
      <c r="AQ189" s="9"/>
      <c r="AR189" s="9"/>
      <c r="AS189" s="9"/>
      <c r="AT189" s="9"/>
    </row>
    <row r="190" spans="1:46" s="4" customFormat="1" ht="96" customHeight="1">
      <c r="A190" s="24" t="s">
        <v>922</v>
      </c>
      <c r="B190" s="24" t="s">
        <v>923</v>
      </c>
      <c r="C190" s="136" t="s">
        <v>1047</v>
      </c>
      <c r="D190" s="24" t="s">
        <v>1048</v>
      </c>
      <c r="E190" s="92" t="s">
        <v>1049</v>
      </c>
      <c r="F190" s="24" t="s">
        <v>256</v>
      </c>
      <c r="G190" s="24" t="s">
        <v>1050</v>
      </c>
      <c r="H190" s="24">
        <v>2021</v>
      </c>
      <c r="I190" s="24" t="s">
        <v>938</v>
      </c>
      <c r="J190" s="24" t="s">
        <v>939</v>
      </c>
      <c r="K190" s="21" t="s">
        <v>940</v>
      </c>
      <c r="L190" s="45">
        <v>240</v>
      </c>
      <c r="M190" s="45">
        <v>240</v>
      </c>
      <c r="N190" s="24"/>
      <c r="O190" s="24"/>
      <c r="P190" s="24"/>
      <c r="Q190" s="45">
        <v>240</v>
      </c>
      <c r="R190" s="24"/>
      <c r="S190" s="24"/>
      <c r="T190" s="24"/>
      <c r="U190" s="24"/>
      <c r="V190" s="52"/>
      <c r="W190" s="52"/>
      <c r="X190" s="52"/>
      <c r="Y190" s="52"/>
      <c r="Z190" s="52"/>
      <c r="AA190" s="24" t="s">
        <v>126</v>
      </c>
      <c r="AB190" s="24" t="s">
        <v>107</v>
      </c>
      <c r="AC190" s="24" t="s">
        <v>127</v>
      </c>
      <c r="AD190" s="24" t="s">
        <v>127</v>
      </c>
      <c r="AE190" s="24" t="s">
        <v>127</v>
      </c>
      <c r="AF190" s="24" t="s">
        <v>127</v>
      </c>
      <c r="AG190" s="24">
        <v>3</v>
      </c>
      <c r="AH190" s="24">
        <v>8</v>
      </c>
      <c r="AI190" s="24">
        <v>29</v>
      </c>
      <c r="AJ190" s="24">
        <v>94</v>
      </c>
      <c r="AK190" s="55" t="s">
        <v>912</v>
      </c>
      <c r="AL190" s="56" t="s">
        <v>1046</v>
      </c>
      <c r="AM190" s="20"/>
      <c r="AN190" s="9"/>
      <c r="AO190" s="9"/>
      <c r="AP190" s="9"/>
      <c r="AQ190" s="9"/>
      <c r="AR190" s="9"/>
      <c r="AS190" s="9"/>
      <c r="AT190" s="9"/>
    </row>
    <row r="191" spans="1:46" s="4" customFormat="1" ht="105" customHeight="1">
      <c r="A191" s="24" t="s">
        <v>922</v>
      </c>
      <c r="B191" s="24" t="s">
        <v>923</v>
      </c>
      <c r="C191" s="136" t="s">
        <v>1051</v>
      </c>
      <c r="D191" s="24" t="s">
        <v>1052</v>
      </c>
      <c r="E191" s="92" t="s">
        <v>1053</v>
      </c>
      <c r="F191" s="24" t="s">
        <v>582</v>
      </c>
      <c r="G191" s="24" t="s">
        <v>1054</v>
      </c>
      <c r="H191" s="21" t="s">
        <v>190</v>
      </c>
      <c r="I191" s="24" t="s">
        <v>938</v>
      </c>
      <c r="J191" s="24" t="s">
        <v>939</v>
      </c>
      <c r="K191" s="21" t="s">
        <v>940</v>
      </c>
      <c r="L191" s="45">
        <v>85.41</v>
      </c>
      <c r="M191" s="45">
        <v>85.41</v>
      </c>
      <c r="N191" s="24"/>
      <c r="O191" s="21"/>
      <c r="P191" s="21"/>
      <c r="Q191" s="45">
        <v>85.41</v>
      </c>
      <c r="R191" s="24"/>
      <c r="S191" s="24"/>
      <c r="T191" s="24"/>
      <c r="U191" s="24"/>
      <c r="V191" s="52"/>
      <c r="W191" s="52"/>
      <c r="X191" s="52"/>
      <c r="Y191" s="52"/>
      <c r="Z191" s="52"/>
      <c r="AA191" s="21" t="s">
        <v>126</v>
      </c>
      <c r="AB191" s="24" t="s">
        <v>107</v>
      </c>
      <c r="AC191" s="21" t="s">
        <v>127</v>
      </c>
      <c r="AD191" s="21" t="s">
        <v>127</v>
      </c>
      <c r="AE191" s="21" t="s">
        <v>127</v>
      </c>
      <c r="AF191" s="21" t="s">
        <v>127</v>
      </c>
      <c r="AG191" s="24">
        <v>55</v>
      </c>
      <c r="AH191" s="24">
        <v>98</v>
      </c>
      <c r="AI191" s="24">
        <v>569</v>
      </c>
      <c r="AJ191" s="24">
        <v>1594</v>
      </c>
      <c r="AK191" s="53" t="s">
        <v>633</v>
      </c>
      <c r="AL191" s="54" t="s">
        <v>180</v>
      </c>
      <c r="AM191" s="20"/>
      <c r="AN191" s="9"/>
      <c r="AO191" s="9"/>
      <c r="AP191" s="9"/>
      <c r="AQ191" s="9"/>
      <c r="AR191" s="9"/>
      <c r="AS191" s="9"/>
      <c r="AT191" s="9"/>
    </row>
    <row r="192" spans="1:46" s="4" customFormat="1" ht="99.75" customHeight="1">
      <c r="A192" s="24" t="s">
        <v>922</v>
      </c>
      <c r="B192" s="24" t="s">
        <v>923</v>
      </c>
      <c r="C192" s="136" t="s">
        <v>1055</v>
      </c>
      <c r="D192" s="24" t="s">
        <v>1056</v>
      </c>
      <c r="E192" s="92" t="s">
        <v>1057</v>
      </c>
      <c r="F192" s="24" t="s">
        <v>582</v>
      </c>
      <c r="G192" s="24" t="s">
        <v>601</v>
      </c>
      <c r="H192" s="21" t="s">
        <v>190</v>
      </c>
      <c r="I192" s="24" t="s">
        <v>938</v>
      </c>
      <c r="J192" s="24" t="s">
        <v>939</v>
      </c>
      <c r="K192" s="21" t="s">
        <v>940</v>
      </c>
      <c r="L192" s="45">
        <v>126</v>
      </c>
      <c r="M192" s="45">
        <v>126</v>
      </c>
      <c r="N192" s="24"/>
      <c r="O192" s="24"/>
      <c r="P192" s="24"/>
      <c r="Q192" s="45">
        <v>126</v>
      </c>
      <c r="R192" s="24"/>
      <c r="S192" s="24"/>
      <c r="T192" s="24"/>
      <c r="U192" s="24"/>
      <c r="V192" s="52"/>
      <c r="W192" s="52"/>
      <c r="X192" s="52"/>
      <c r="Y192" s="52"/>
      <c r="Z192" s="52"/>
      <c r="AA192" s="21" t="s">
        <v>126</v>
      </c>
      <c r="AB192" s="24" t="s">
        <v>107</v>
      </c>
      <c r="AC192" s="24" t="s">
        <v>127</v>
      </c>
      <c r="AD192" s="24" t="s">
        <v>127</v>
      </c>
      <c r="AE192" s="24" t="s">
        <v>127</v>
      </c>
      <c r="AF192" s="24" t="s">
        <v>127</v>
      </c>
      <c r="AG192" s="24">
        <v>9</v>
      </c>
      <c r="AH192" s="24">
        <v>16</v>
      </c>
      <c r="AI192" s="24">
        <v>375</v>
      </c>
      <c r="AJ192" s="24">
        <v>1058</v>
      </c>
      <c r="AK192" s="53" t="s">
        <v>633</v>
      </c>
      <c r="AL192" s="54" t="s">
        <v>180</v>
      </c>
      <c r="AM192" s="20"/>
      <c r="AN192" s="9"/>
      <c r="AO192" s="9"/>
      <c r="AP192" s="9"/>
      <c r="AQ192" s="9"/>
      <c r="AR192" s="9"/>
      <c r="AS192" s="9"/>
      <c r="AT192" s="9"/>
    </row>
    <row r="193" spans="1:46" s="4" customFormat="1" ht="84" customHeight="1">
      <c r="A193" s="20" t="s">
        <v>922</v>
      </c>
      <c r="B193" s="21" t="s">
        <v>1058</v>
      </c>
      <c r="C193" s="136" t="s">
        <v>1059</v>
      </c>
      <c r="D193" s="24" t="s">
        <v>1060</v>
      </c>
      <c r="E193" s="24" t="s">
        <v>1061</v>
      </c>
      <c r="F193" s="24" t="s">
        <v>188</v>
      </c>
      <c r="G193" s="24" t="s">
        <v>1062</v>
      </c>
      <c r="H193" s="24" t="s">
        <v>190</v>
      </c>
      <c r="I193" s="24" t="s">
        <v>191</v>
      </c>
      <c r="J193" s="24" t="s">
        <v>436</v>
      </c>
      <c r="K193" s="21">
        <v>13892221639</v>
      </c>
      <c r="L193" s="55">
        <v>50</v>
      </c>
      <c r="M193" s="55">
        <v>50</v>
      </c>
      <c r="N193" s="24"/>
      <c r="O193" s="24"/>
      <c r="P193" s="24"/>
      <c r="Q193" s="55">
        <v>50</v>
      </c>
      <c r="R193" s="24"/>
      <c r="S193" s="24"/>
      <c r="T193" s="24"/>
      <c r="U193" s="24"/>
      <c r="V193" s="48"/>
      <c r="W193" s="48"/>
      <c r="X193" s="48"/>
      <c r="Y193" s="48"/>
      <c r="Z193" s="48"/>
      <c r="AA193" s="24" t="s">
        <v>126</v>
      </c>
      <c r="AB193" s="24" t="s">
        <v>107</v>
      </c>
      <c r="AC193" s="24" t="s">
        <v>127</v>
      </c>
      <c r="AD193" s="24" t="s">
        <v>127</v>
      </c>
      <c r="AE193" s="24" t="s">
        <v>127</v>
      </c>
      <c r="AF193" s="24" t="s">
        <v>127</v>
      </c>
      <c r="AG193" s="24">
        <v>28</v>
      </c>
      <c r="AH193" s="24">
        <v>61</v>
      </c>
      <c r="AI193" s="24">
        <v>310</v>
      </c>
      <c r="AJ193" s="24">
        <v>806</v>
      </c>
      <c r="AK193" s="55" t="s">
        <v>633</v>
      </c>
      <c r="AL193" s="56" t="s">
        <v>981</v>
      </c>
      <c r="AM193" s="20"/>
      <c r="AN193" s="9"/>
      <c r="AO193" s="9"/>
      <c r="AP193" s="9"/>
      <c r="AQ193" s="9"/>
      <c r="AR193" s="9"/>
      <c r="AS193" s="9"/>
      <c r="AT193" s="9"/>
    </row>
    <row r="194" spans="1:46" s="5" customFormat="1" ht="127.5" customHeight="1">
      <c r="A194" s="24" t="s">
        <v>922</v>
      </c>
      <c r="B194" s="21" t="s">
        <v>1063</v>
      </c>
      <c r="C194" s="136" t="s">
        <v>1064</v>
      </c>
      <c r="D194" s="24" t="s">
        <v>1065</v>
      </c>
      <c r="E194" s="24" t="s">
        <v>1066</v>
      </c>
      <c r="F194" s="24" t="s">
        <v>321</v>
      </c>
      <c r="G194" s="24" t="s">
        <v>1067</v>
      </c>
      <c r="H194" s="23">
        <v>2021</v>
      </c>
      <c r="I194" s="24" t="s">
        <v>323</v>
      </c>
      <c r="J194" s="24" t="s">
        <v>324</v>
      </c>
      <c r="K194" s="21" t="s">
        <v>325</v>
      </c>
      <c r="L194" s="40">
        <v>210</v>
      </c>
      <c r="M194" s="40">
        <v>210</v>
      </c>
      <c r="N194" s="20"/>
      <c r="O194" s="20"/>
      <c r="P194" s="20"/>
      <c r="Q194" s="24">
        <v>210</v>
      </c>
      <c r="R194" s="20"/>
      <c r="S194" s="20"/>
      <c r="T194" s="20"/>
      <c r="U194" s="20"/>
      <c r="V194" s="49"/>
      <c r="W194" s="49"/>
      <c r="X194" s="49"/>
      <c r="Y194" s="49"/>
      <c r="Z194" s="49"/>
      <c r="AA194" s="24" t="s">
        <v>126</v>
      </c>
      <c r="AB194" s="24" t="s">
        <v>107</v>
      </c>
      <c r="AC194" s="24" t="s">
        <v>107</v>
      </c>
      <c r="AD194" s="24" t="s">
        <v>127</v>
      </c>
      <c r="AE194" s="24" t="s">
        <v>127</v>
      </c>
      <c r="AF194" s="24" t="s">
        <v>127</v>
      </c>
      <c r="AG194" s="20">
        <v>9</v>
      </c>
      <c r="AH194" s="20">
        <v>17</v>
      </c>
      <c r="AI194" s="20">
        <v>216</v>
      </c>
      <c r="AJ194" s="20">
        <v>614</v>
      </c>
      <c r="AK194" s="40" t="s">
        <v>1068</v>
      </c>
      <c r="AL194" s="56" t="s">
        <v>1069</v>
      </c>
      <c r="AM194" s="20"/>
      <c r="AN194" s="66"/>
      <c r="AO194" s="66"/>
      <c r="AP194" s="66"/>
      <c r="AQ194" s="66"/>
      <c r="AR194" s="66"/>
      <c r="AS194" s="66"/>
      <c r="AT194" s="66"/>
    </row>
    <row r="195" spans="1:46" s="5" customFormat="1" ht="129" customHeight="1">
      <c r="A195" s="24" t="s">
        <v>922</v>
      </c>
      <c r="B195" s="21" t="s">
        <v>1063</v>
      </c>
      <c r="C195" s="136" t="s">
        <v>1070</v>
      </c>
      <c r="D195" s="24" t="s">
        <v>1071</v>
      </c>
      <c r="E195" s="24" t="s">
        <v>1072</v>
      </c>
      <c r="F195" s="24" t="s">
        <v>301</v>
      </c>
      <c r="G195" s="24" t="s">
        <v>1073</v>
      </c>
      <c r="H195" s="23">
        <v>2021</v>
      </c>
      <c r="I195" s="24" t="s">
        <v>303</v>
      </c>
      <c r="J195" s="24" t="s">
        <v>304</v>
      </c>
      <c r="K195" s="21">
        <v>15891153706</v>
      </c>
      <c r="L195" s="40">
        <v>150</v>
      </c>
      <c r="M195" s="40">
        <v>150</v>
      </c>
      <c r="N195" s="21"/>
      <c r="O195" s="24">
        <v>88.9</v>
      </c>
      <c r="P195" s="24">
        <v>31.1</v>
      </c>
      <c r="Q195" s="40">
        <v>30</v>
      </c>
      <c r="R195" s="24"/>
      <c r="S195" s="24"/>
      <c r="T195" s="24"/>
      <c r="U195" s="24"/>
      <c r="V195" s="48"/>
      <c r="W195" s="48"/>
      <c r="X195" s="48"/>
      <c r="Y195" s="48"/>
      <c r="Z195" s="48"/>
      <c r="AA195" s="24" t="s">
        <v>126</v>
      </c>
      <c r="AB195" s="24" t="s">
        <v>107</v>
      </c>
      <c r="AC195" s="24" t="s">
        <v>127</v>
      </c>
      <c r="AD195" s="24" t="s">
        <v>127</v>
      </c>
      <c r="AE195" s="24" t="s">
        <v>127</v>
      </c>
      <c r="AF195" s="24" t="s">
        <v>127</v>
      </c>
      <c r="AG195" s="24">
        <v>5</v>
      </c>
      <c r="AH195" s="24">
        <v>11</v>
      </c>
      <c r="AI195" s="24">
        <v>125</v>
      </c>
      <c r="AJ195" s="24">
        <v>363</v>
      </c>
      <c r="AK195" s="40" t="s">
        <v>305</v>
      </c>
      <c r="AL195" s="56" t="s">
        <v>1074</v>
      </c>
      <c r="AM195" s="20"/>
      <c r="AN195" s="66"/>
      <c r="AO195" s="66"/>
      <c r="AP195" s="66"/>
      <c r="AQ195" s="66"/>
      <c r="AR195" s="66"/>
      <c r="AS195" s="66"/>
      <c r="AT195" s="66"/>
    </row>
    <row r="196" spans="1:46" s="5" customFormat="1" ht="96.75" customHeight="1">
      <c r="A196" s="24" t="s">
        <v>922</v>
      </c>
      <c r="B196" s="21" t="s">
        <v>1063</v>
      </c>
      <c r="C196" s="136" t="s">
        <v>1075</v>
      </c>
      <c r="D196" s="24" t="s">
        <v>1076</v>
      </c>
      <c r="E196" s="24" t="s">
        <v>1077</v>
      </c>
      <c r="F196" s="24" t="s">
        <v>541</v>
      </c>
      <c r="G196" s="24" t="s">
        <v>743</v>
      </c>
      <c r="H196" s="23" t="s">
        <v>190</v>
      </c>
      <c r="I196" s="24" t="s">
        <v>543</v>
      </c>
      <c r="J196" s="24" t="s">
        <v>551</v>
      </c>
      <c r="K196" s="21">
        <v>13891218153</v>
      </c>
      <c r="L196" s="40">
        <v>100</v>
      </c>
      <c r="M196" s="40">
        <v>100</v>
      </c>
      <c r="N196" s="40">
        <v>100</v>
      </c>
      <c r="O196" s="24"/>
      <c r="P196" s="24"/>
      <c r="Q196" s="40"/>
      <c r="R196" s="24"/>
      <c r="S196" s="24"/>
      <c r="T196" s="24"/>
      <c r="U196" s="24"/>
      <c r="V196" s="48"/>
      <c r="W196" s="48"/>
      <c r="X196" s="48"/>
      <c r="Y196" s="48"/>
      <c r="Z196" s="48"/>
      <c r="AA196" s="24" t="s">
        <v>126</v>
      </c>
      <c r="AB196" s="24" t="s">
        <v>107</v>
      </c>
      <c r="AC196" s="24" t="s">
        <v>127</v>
      </c>
      <c r="AD196" s="24" t="s">
        <v>127</v>
      </c>
      <c r="AE196" s="24" t="s">
        <v>127</v>
      </c>
      <c r="AF196" s="24" t="s">
        <v>127</v>
      </c>
      <c r="AG196" s="24">
        <v>32</v>
      </c>
      <c r="AH196" s="24">
        <v>67</v>
      </c>
      <c r="AI196" s="24">
        <v>359</v>
      </c>
      <c r="AJ196" s="24">
        <v>1093</v>
      </c>
      <c r="AK196" s="40" t="s">
        <v>145</v>
      </c>
      <c r="AL196" s="56" t="s">
        <v>1078</v>
      </c>
      <c r="AM196" s="20"/>
      <c r="AN196" s="66"/>
      <c r="AO196" s="66"/>
      <c r="AP196" s="66"/>
      <c r="AQ196" s="66"/>
      <c r="AR196" s="66"/>
      <c r="AS196" s="66"/>
      <c r="AT196" s="66"/>
    </row>
    <row r="197" spans="1:46" s="5" customFormat="1" ht="127.5" customHeight="1">
      <c r="A197" s="24" t="s">
        <v>922</v>
      </c>
      <c r="B197" s="21" t="s">
        <v>1063</v>
      </c>
      <c r="C197" s="136" t="s">
        <v>1079</v>
      </c>
      <c r="D197" s="24" t="s">
        <v>1080</v>
      </c>
      <c r="E197" s="24" t="s">
        <v>1081</v>
      </c>
      <c r="F197" s="24" t="s">
        <v>541</v>
      </c>
      <c r="G197" s="24" t="s">
        <v>1037</v>
      </c>
      <c r="H197" s="23" t="s">
        <v>190</v>
      </c>
      <c r="I197" s="24" t="s">
        <v>543</v>
      </c>
      <c r="J197" s="24" t="s">
        <v>567</v>
      </c>
      <c r="K197" s="21">
        <v>13319127878</v>
      </c>
      <c r="L197" s="40">
        <v>20</v>
      </c>
      <c r="M197" s="40">
        <v>20</v>
      </c>
      <c r="N197" s="24"/>
      <c r="O197" s="21"/>
      <c r="P197" s="24">
        <v>20</v>
      </c>
      <c r="Q197" s="40"/>
      <c r="R197" s="24"/>
      <c r="S197" s="24"/>
      <c r="T197" s="24"/>
      <c r="U197" s="24"/>
      <c r="V197" s="48"/>
      <c r="W197" s="48"/>
      <c r="X197" s="48"/>
      <c r="Y197" s="48"/>
      <c r="Z197" s="48"/>
      <c r="AA197" s="24" t="s">
        <v>126</v>
      </c>
      <c r="AB197" s="24" t="s">
        <v>107</v>
      </c>
      <c r="AC197" s="24" t="s">
        <v>127</v>
      </c>
      <c r="AD197" s="24" t="s">
        <v>127</v>
      </c>
      <c r="AE197" s="24" t="s">
        <v>127</v>
      </c>
      <c r="AF197" s="24" t="s">
        <v>127</v>
      </c>
      <c r="AG197" s="24">
        <v>10</v>
      </c>
      <c r="AH197" s="24">
        <v>20</v>
      </c>
      <c r="AI197" s="24">
        <v>66</v>
      </c>
      <c r="AJ197" s="24">
        <v>204</v>
      </c>
      <c r="AK197" s="40" t="s">
        <v>545</v>
      </c>
      <c r="AL197" s="56" t="s">
        <v>552</v>
      </c>
      <c r="AM197" s="20"/>
      <c r="AN197" s="66"/>
      <c r="AO197" s="66"/>
      <c r="AP197" s="66"/>
      <c r="AQ197" s="66"/>
      <c r="AR197" s="66"/>
      <c r="AS197" s="66"/>
      <c r="AT197" s="66"/>
    </row>
    <row r="198" spans="1:46" s="5" customFormat="1" ht="88.5" customHeight="1">
      <c r="A198" s="24" t="s">
        <v>922</v>
      </c>
      <c r="B198" s="21" t="s">
        <v>1063</v>
      </c>
      <c r="C198" s="136" t="s">
        <v>1082</v>
      </c>
      <c r="D198" s="24" t="s">
        <v>1083</v>
      </c>
      <c r="E198" s="25" t="s">
        <v>1084</v>
      </c>
      <c r="F198" s="24" t="s">
        <v>541</v>
      </c>
      <c r="G198" s="24" t="s">
        <v>1085</v>
      </c>
      <c r="H198" s="23" t="s">
        <v>190</v>
      </c>
      <c r="I198" s="24" t="s">
        <v>543</v>
      </c>
      <c r="J198" s="24" t="s">
        <v>567</v>
      </c>
      <c r="K198" s="21">
        <v>13319127878</v>
      </c>
      <c r="L198" s="40">
        <v>75</v>
      </c>
      <c r="M198" s="40">
        <v>75</v>
      </c>
      <c r="N198" s="24">
        <v>40</v>
      </c>
      <c r="O198" s="21"/>
      <c r="P198" s="21"/>
      <c r="Q198" s="40">
        <v>35</v>
      </c>
      <c r="R198" s="24"/>
      <c r="S198" s="24"/>
      <c r="T198" s="24"/>
      <c r="U198" s="24"/>
      <c r="V198" s="48"/>
      <c r="W198" s="48"/>
      <c r="X198" s="48"/>
      <c r="Y198" s="48"/>
      <c r="Z198" s="48"/>
      <c r="AA198" s="24" t="s">
        <v>126</v>
      </c>
      <c r="AB198" s="24" t="s">
        <v>107</v>
      </c>
      <c r="AC198" s="24" t="s">
        <v>107</v>
      </c>
      <c r="AD198" s="24" t="s">
        <v>127</v>
      </c>
      <c r="AE198" s="24" t="s">
        <v>127</v>
      </c>
      <c r="AF198" s="24" t="s">
        <v>127</v>
      </c>
      <c r="AG198" s="24">
        <v>8</v>
      </c>
      <c r="AH198" s="24">
        <v>16</v>
      </c>
      <c r="AI198" s="24">
        <v>23</v>
      </c>
      <c r="AJ198" s="24">
        <v>71</v>
      </c>
      <c r="AK198" s="40" t="s">
        <v>545</v>
      </c>
      <c r="AL198" s="56" t="s">
        <v>552</v>
      </c>
      <c r="AM198" s="20"/>
      <c r="AN198" s="66"/>
      <c r="AO198" s="66"/>
      <c r="AP198" s="66"/>
      <c r="AQ198" s="66"/>
      <c r="AR198" s="66"/>
      <c r="AS198" s="66"/>
      <c r="AT198" s="66"/>
    </row>
    <row r="199" spans="1:39" s="5" customFormat="1" ht="78" customHeight="1">
      <c r="A199" s="24" t="s">
        <v>922</v>
      </c>
      <c r="B199" s="21" t="s">
        <v>1063</v>
      </c>
      <c r="C199" s="136" t="s">
        <v>1086</v>
      </c>
      <c r="D199" s="24" t="s">
        <v>1087</v>
      </c>
      <c r="E199" s="24" t="s">
        <v>1088</v>
      </c>
      <c r="F199" s="24" t="s">
        <v>135</v>
      </c>
      <c r="G199" s="24" t="s">
        <v>1089</v>
      </c>
      <c r="H199" s="23">
        <v>2021</v>
      </c>
      <c r="I199" s="24" t="s">
        <v>137</v>
      </c>
      <c r="J199" s="21" t="s">
        <v>1090</v>
      </c>
      <c r="K199" s="24" t="s">
        <v>1091</v>
      </c>
      <c r="L199" s="40">
        <v>30</v>
      </c>
      <c r="M199" s="40">
        <v>30</v>
      </c>
      <c r="N199" s="24"/>
      <c r="O199" s="24"/>
      <c r="P199" s="24"/>
      <c r="Q199" s="40">
        <v>30</v>
      </c>
      <c r="R199" s="24"/>
      <c r="S199" s="24"/>
      <c r="T199" s="24"/>
      <c r="U199" s="24"/>
      <c r="V199" s="24"/>
      <c r="W199" s="24"/>
      <c r="X199" s="24"/>
      <c r="Y199" s="24"/>
      <c r="Z199" s="24"/>
      <c r="AA199" s="24" t="s">
        <v>126</v>
      </c>
      <c r="AB199" s="24" t="s">
        <v>107</v>
      </c>
      <c r="AC199" s="24" t="s">
        <v>127</v>
      </c>
      <c r="AD199" s="24" t="s">
        <v>127</v>
      </c>
      <c r="AE199" s="24" t="s">
        <v>127</v>
      </c>
      <c r="AF199" s="24" t="s">
        <v>127</v>
      </c>
      <c r="AG199" s="24">
        <v>17</v>
      </c>
      <c r="AH199" s="24">
        <v>32</v>
      </c>
      <c r="AI199" s="24">
        <v>468</v>
      </c>
      <c r="AJ199" s="24">
        <v>1155</v>
      </c>
      <c r="AK199" s="40" t="s">
        <v>1092</v>
      </c>
      <c r="AL199" s="56" t="s">
        <v>1093</v>
      </c>
      <c r="AM199" s="20"/>
    </row>
    <row r="200" spans="1:39" s="5" customFormat="1" ht="78" customHeight="1">
      <c r="A200" s="24" t="s">
        <v>922</v>
      </c>
      <c r="B200" s="21" t="s">
        <v>297</v>
      </c>
      <c r="C200" s="136" t="s">
        <v>1094</v>
      </c>
      <c r="D200" s="24" t="s">
        <v>1095</v>
      </c>
      <c r="E200" s="24" t="s">
        <v>1096</v>
      </c>
      <c r="F200" s="24" t="s">
        <v>582</v>
      </c>
      <c r="G200" s="24" t="s">
        <v>1097</v>
      </c>
      <c r="H200" s="23" t="s">
        <v>190</v>
      </c>
      <c r="I200" s="24" t="s">
        <v>584</v>
      </c>
      <c r="J200" s="24" t="s">
        <v>585</v>
      </c>
      <c r="K200" s="21">
        <v>19929398388</v>
      </c>
      <c r="L200" s="40">
        <v>56</v>
      </c>
      <c r="M200" s="40">
        <v>56</v>
      </c>
      <c r="N200" s="24"/>
      <c r="O200" s="24"/>
      <c r="P200" s="24"/>
      <c r="Q200" s="40">
        <v>56</v>
      </c>
      <c r="R200" s="24"/>
      <c r="S200" s="24"/>
      <c r="T200" s="24"/>
      <c r="U200" s="24"/>
      <c r="V200" s="24"/>
      <c r="W200" s="24"/>
      <c r="X200" s="24"/>
      <c r="Y200" s="24"/>
      <c r="Z200" s="24"/>
      <c r="AA200" s="24" t="s">
        <v>126</v>
      </c>
      <c r="AB200" s="24" t="s">
        <v>107</v>
      </c>
      <c r="AC200" s="24" t="s">
        <v>127</v>
      </c>
      <c r="AD200" s="24" t="s">
        <v>107</v>
      </c>
      <c r="AE200" s="24" t="s">
        <v>107</v>
      </c>
      <c r="AF200" s="24" t="s">
        <v>127</v>
      </c>
      <c r="AG200" s="24">
        <v>44</v>
      </c>
      <c r="AH200" s="24">
        <v>87</v>
      </c>
      <c r="AI200" s="24">
        <v>368</v>
      </c>
      <c r="AJ200" s="24">
        <v>702</v>
      </c>
      <c r="AK200" s="40" t="s">
        <v>1098</v>
      </c>
      <c r="AL200" s="56" t="s">
        <v>1099</v>
      </c>
      <c r="AM200" s="20"/>
    </row>
    <row r="201" spans="1:39" s="5" customFormat="1" ht="78" customHeight="1">
      <c r="A201" s="24" t="s">
        <v>922</v>
      </c>
      <c r="B201" s="21" t="s">
        <v>297</v>
      </c>
      <c r="C201" s="136" t="s">
        <v>1100</v>
      </c>
      <c r="D201" s="24" t="s">
        <v>1101</v>
      </c>
      <c r="E201" s="24" t="s">
        <v>1102</v>
      </c>
      <c r="F201" s="24" t="s">
        <v>582</v>
      </c>
      <c r="G201" s="24" t="s">
        <v>1103</v>
      </c>
      <c r="H201" s="23" t="s">
        <v>190</v>
      </c>
      <c r="I201" s="24" t="s">
        <v>584</v>
      </c>
      <c r="J201" s="24" t="s">
        <v>585</v>
      </c>
      <c r="K201" s="21">
        <v>19929398388</v>
      </c>
      <c r="L201" s="40">
        <v>29</v>
      </c>
      <c r="M201" s="40">
        <v>29</v>
      </c>
      <c r="N201" s="24"/>
      <c r="O201" s="24"/>
      <c r="P201" s="24"/>
      <c r="Q201" s="40">
        <v>29</v>
      </c>
      <c r="R201" s="24"/>
      <c r="S201" s="24"/>
      <c r="T201" s="24"/>
      <c r="U201" s="24"/>
      <c r="V201" s="24"/>
      <c r="W201" s="24"/>
      <c r="X201" s="24"/>
      <c r="Y201" s="24"/>
      <c r="Z201" s="24"/>
      <c r="AA201" s="24" t="s">
        <v>126</v>
      </c>
      <c r="AB201" s="24" t="s">
        <v>107</v>
      </c>
      <c r="AC201" s="24" t="s">
        <v>127</v>
      </c>
      <c r="AD201" s="24" t="s">
        <v>107</v>
      </c>
      <c r="AE201" s="24" t="s">
        <v>107</v>
      </c>
      <c r="AF201" s="24" t="s">
        <v>127</v>
      </c>
      <c r="AG201" s="24">
        <v>7</v>
      </c>
      <c r="AH201" s="24">
        <v>8</v>
      </c>
      <c r="AI201" s="24">
        <v>178</v>
      </c>
      <c r="AJ201" s="24">
        <v>534</v>
      </c>
      <c r="AK201" s="40" t="s">
        <v>1098</v>
      </c>
      <c r="AL201" s="56" t="s">
        <v>1099</v>
      </c>
      <c r="AM201" s="20"/>
    </row>
    <row r="202" spans="1:39" s="5" customFormat="1" ht="78" customHeight="1">
      <c r="A202" s="24" t="s">
        <v>922</v>
      </c>
      <c r="B202" s="21" t="s">
        <v>297</v>
      </c>
      <c r="C202" s="136" t="s">
        <v>1104</v>
      </c>
      <c r="D202" s="24" t="s">
        <v>1105</v>
      </c>
      <c r="E202" s="21" t="s">
        <v>1106</v>
      </c>
      <c r="F202" s="21" t="s">
        <v>1008</v>
      </c>
      <c r="G202" s="24" t="s">
        <v>1107</v>
      </c>
      <c r="H202" s="23">
        <v>2021</v>
      </c>
      <c r="I202" s="24" t="s">
        <v>1108</v>
      </c>
      <c r="J202" s="24" t="s">
        <v>1011</v>
      </c>
      <c r="K202" s="21">
        <v>13389120010</v>
      </c>
      <c r="L202" s="40">
        <v>90</v>
      </c>
      <c r="M202" s="40">
        <v>90</v>
      </c>
      <c r="N202" s="24"/>
      <c r="O202" s="24"/>
      <c r="P202" s="24"/>
      <c r="Q202" s="40">
        <v>90</v>
      </c>
      <c r="R202" s="24"/>
      <c r="S202" s="24"/>
      <c r="T202" s="24"/>
      <c r="U202" s="24"/>
      <c r="V202" s="24"/>
      <c r="W202" s="24"/>
      <c r="X202" s="24"/>
      <c r="Y202" s="24"/>
      <c r="Z202" s="24"/>
      <c r="AA202" s="24" t="s">
        <v>126</v>
      </c>
      <c r="AB202" s="24" t="s">
        <v>107</v>
      </c>
      <c r="AC202" s="24" t="s">
        <v>127</v>
      </c>
      <c r="AD202" s="24" t="s">
        <v>107</v>
      </c>
      <c r="AE202" s="24" t="s">
        <v>107</v>
      </c>
      <c r="AF202" s="24" t="s">
        <v>127</v>
      </c>
      <c r="AG202" s="24">
        <v>6</v>
      </c>
      <c r="AH202" s="24">
        <v>7</v>
      </c>
      <c r="AI202" s="24">
        <v>258</v>
      </c>
      <c r="AJ202" s="24">
        <v>1030</v>
      </c>
      <c r="AK202" s="40" t="s">
        <v>179</v>
      </c>
      <c r="AL202" s="56" t="s">
        <v>1109</v>
      </c>
      <c r="AM202" s="20"/>
    </row>
    <row r="203" spans="1:39" s="5" customFormat="1" ht="78" customHeight="1">
      <c r="A203" s="24" t="s">
        <v>922</v>
      </c>
      <c r="B203" s="21" t="s">
        <v>297</v>
      </c>
      <c r="C203" s="136" t="s">
        <v>1110</v>
      </c>
      <c r="D203" s="24" t="s">
        <v>1111</v>
      </c>
      <c r="E203" s="24" t="s">
        <v>1112</v>
      </c>
      <c r="F203" s="24" t="s">
        <v>224</v>
      </c>
      <c r="G203" s="24" t="s">
        <v>1113</v>
      </c>
      <c r="H203" s="23" t="s">
        <v>190</v>
      </c>
      <c r="I203" s="24" t="s">
        <v>224</v>
      </c>
      <c r="J203" s="24" t="s">
        <v>1114</v>
      </c>
      <c r="K203" s="21" t="s">
        <v>1115</v>
      </c>
      <c r="L203" s="40">
        <v>30</v>
      </c>
      <c r="M203" s="40">
        <v>30</v>
      </c>
      <c r="N203" s="24"/>
      <c r="O203" s="24"/>
      <c r="P203" s="40">
        <v>30</v>
      </c>
      <c r="Q203" s="40"/>
      <c r="R203" s="24"/>
      <c r="S203" s="24"/>
      <c r="T203" s="24"/>
      <c r="U203" s="24"/>
      <c r="V203" s="24"/>
      <c r="W203" s="24"/>
      <c r="X203" s="24"/>
      <c r="Y203" s="24"/>
      <c r="Z203" s="24"/>
      <c r="AA203" s="24" t="s">
        <v>126</v>
      </c>
      <c r="AB203" s="24" t="s">
        <v>107</v>
      </c>
      <c r="AC203" s="24" t="s">
        <v>127</v>
      </c>
      <c r="AD203" s="24" t="s">
        <v>127</v>
      </c>
      <c r="AE203" s="24" t="s">
        <v>127</v>
      </c>
      <c r="AF203" s="24" t="s">
        <v>127</v>
      </c>
      <c r="AG203" s="24">
        <v>8</v>
      </c>
      <c r="AH203" s="24">
        <v>21</v>
      </c>
      <c r="AI203" s="24">
        <v>327</v>
      </c>
      <c r="AJ203" s="24">
        <v>1149</v>
      </c>
      <c r="AK203" s="40" t="s">
        <v>1116</v>
      </c>
      <c r="AL203" s="56" t="s">
        <v>1117</v>
      </c>
      <c r="AM203" s="20"/>
    </row>
    <row r="204" spans="1:46" s="5" customFormat="1" ht="55.5" customHeight="1">
      <c r="A204" s="24" t="s">
        <v>922</v>
      </c>
      <c r="B204" s="21" t="s">
        <v>297</v>
      </c>
      <c r="C204" s="136" t="s">
        <v>1118</v>
      </c>
      <c r="D204" s="24" t="s">
        <v>1119</v>
      </c>
      <c r="E204" s="24" t="s">
        <v>1120</v>
      </c>
      <c r="F204" s="24" t="s">
        <v>224</v>
      </c>
      <c r="G204" s="24" t="s">
        <v>514</v>
      </c>
      <c r="H204" s="23" t="s">
        <v>190</v>
      </c>
      <c r="I204" s="24" t="s">
        <v>226</v>
      </c>
      <c r="J204" s="24" t="s">
        <v>227</v>
      </c>
      <c r="K204" s="21" t="s">
        <v>228</v>
      </c>
      <c r="L204" s="40">
        <v>55.53</v>
      </c>
      <c r="M204" s="40">
        <v>55.53</v>
      </c>
      <c r="N204" s="24"/>
      <c r="O204" s="24"/>
      <c r="P204" s="24"/>
      <c r="Q204" s="40">
        <v>55.53</v>
      </c>
      <c r="R204" s="24"/>
      <c r="S204" s="24"/>
      <c r="T204" s="24"/>
      <c r="U204" s="24"/>
      <c r="V204" s="48"/>
      <c r="W204" s="48"/>
      <c r="X204" s="48"/>
      <c r="Y204" s="48"/>
      <c r="Z204" s="48"/>
      <c r="AA204" s="24" t="s">
        <v>126</v>
      </c>
      <c r="AB204" s="24" t="s">
        <v>107</v>
      </c>
      <c r="AC204" s="24" t="s">
        <v>107</v>
      </c>
      <c r="AD204" s="24" t="s">
        <v>127</v>
      </c>
      <c r="AE204" s="24" t="s">
        <v>127</v>
      </c>
      <c r="AF204" s="24" t="s">
        <v>127</v>
      </c>
      <c r="AG204" s="24">
        <v>25</v>
      </c>
      <c r="AH204" s="24">
        <v>58</v>
      </c>
      <c r="AI204" s="24">
        <v>1040</v>
      </c>
      <c r="AJ204" s="24">
        <v>1379</v>
      </c>
      <c r="AK204" s="40" t="s">
        <v>1033</v>
      </c>
      <c r="AL204" s="56" t="s">
        <v>180</v>
      </c>
      <c r="AM204" s="20"/>
      <c r="AN204" s="66"/>
      <c r="AO204" s="66"/>
      <c r="AP204" s="66"/>
      <c r="AQ204" s="66"/>
      <c r="AR204" s="66"/>
      <c r="AS204" s="66"/>
      <c r="AT204" s="66"/>
    </row>
    <row r="205" spans="12:17" ht="15">
      <c r="L205" s="1">
        <f aca="true" t="shared" si="0" ref="L205:Q205">SUM(L8:L204)</f>
        <v>28544.993149999995</v>
      </c>
      <c r="M205" s="1">
        <f t="shared" si="0"/>
        <v>23804.743149999995</v>
      </c>
      <c r="N205" s="1">
        <f t="shared" si="0"/>
        <v>1002</v>
      </c>
      <c r="O205" s="1">
        <f t="shared" si="0"/>
        <v>806.74315</v>
      </c>
      <c r="P205" s="1">
        <f t="shared" si="0"/>
        <v>3396</v>
      </c>
      <c r="Q205" s="1">
        <f t="shared" si="0"/>
        <v>18600</v>
      </c>
    </row>
  </sheetData>
  <sheetProtection/>
  <mergeCells count="30">
    <mergeCell ref="A1:C1"/>
    <mergeCell ref="A2:AL2"/>
    <mergeCell ref="F4:G4"/>
    <mergeCell ref="L4:Z4"/>
    <mergeCell ref="AP4:AS4"/>
    <mergeCell ref="M5:Q5"/>
    <mergeCell ref="R5:Z5"/>
    <mergeCell ref="A4:A6"/>
    <mergeCell ref="B4:B6"/>
    <mergeCell ref="C4:C6"/>
    <mergeCell ref="D4:D6"/>
    <mergeCell ref="E4:E6"/>
    <mergeCell ref="F5:F6"/>
    <mergeCell ref="G5:G6"/>
    <mergeCell ref="H4:H6"/>
    <mergeCell ref="I4:I6"/>
    <mergeCell ref="J4:J6"/>
    <mergeCell ref="K4:K6"/>
    <mergeCell ref="L5:L6"/>
    <mergeCell ref="AA4:AA6"/>
    <mergeCell ref="AB4:AB6"/>
    <mergeCell ref="AC4:AC6"/>
    <mergeCell ref="AD4:AD6"/>
    <mergeCell ref="AE4:AE6"/>
    <mergeCell ref="AF4:AF6"/>
    <mergeCell ref="AK4:AK6"/>
    <mergeCell ref="AL4:AL6"/>
    <mergeCell ref="AM4:AM6"/>
    <mergeCell ref="AG4:AH5"/>
    <mergeCell ref="AI4:AJ5"/>
  </mergeCells>
  <dataValidations count="11">
    <dataValidation type="list" allowBlank="1" showInputMessage="1" showErrorMessage="1" sqref="AB26:AF26 AB27:AF27 AB28:AF28 AB97:AF97 AB98:AF98">
      <formula1>$AS$4:$AS$5</formula1>
    </dataValidation>
    <dataValidation type="list" allowBlank="1" showInputMessage="1" showErrorMessage="1" sqref="AA26 AA27 AA28 AA97 AA98">
      <formula1>$AR$4:$AR$5</formula1>
    </dataValidation>
    <dataValidation type="list" allowBlank="1" showInputMessage="1" showErrorMessage="1" sqref="AB2:AF2 AB3:AF3 AB7:AF7 AB8:AC8 AF8 AB9:AC9 AF9 AB12:AC12 AD12:AE12 AF12 AB13:AC13 AD13:AE13 AF13 AB14:AC14 AD14:AE14 AF14 AB17:AC17 AF17 AB18:AC18 AF18 AB19:AC19 AF19 AB20:AC20 AF20 AB21:AC21 AF21 AB22:AC22 AF22 AB23:AC23 AF23 AB24:AC24 AF24 AB25:AC25 AD25:AE25 AF25 AB29:AC29 AD29:AE29 AF29 AB30:AC30 AD30:AE30 AF30 AB31:AC31 AD31:AE31 AF31 AB32:AC32 AD32:AE32 AF32 AB33:AC33 AD33:AE33 AF33 AB34 AC34 AF34 AB35:AC35 AF35 AB36:AC36 AF36 AB37:AC37 AF37 AB38 AC38 AF38 AB39 AC39 AF39 AB40 AC40 AF40 AB41 AC41 AF41 AB42:AC42 AF42 AB43:AC43 AF43 AB44:AC44 AF44 AB45:AC45 AF45 AB46:AC46 AF46 AB47:AC47 AF47 AB48:AC48 AF48 AB51:AC51 AF51 AB54:AC54 AF54 AB55:AC55 AF55 AB56:AC56 AD56:AE56 AF56 AB57:AC57 AD57:AE57 AF57 AB58:AC58 AF58 AB59:AC59">
      <formula1>$AS$5:$AS$6</formula1>
    </dataValidation>
    <dataValidation type="list" allowBlank="1" showInputMessage="1" showErrorMessage="1" sqref="AF59 AB60:AC60 AF60 AB63:AC63 AF63 AB64:AC64 AF64 AB65:AC65 AF65 AB66:AC66 AF66 AB67:AC67 AF67 AB68:AC68 AF68 AB69:AC69 AF69 AB74:AC74 AD74:AE74 AF74 AB75:AC75 AD75:AE75 AF75 AB79:AC79 AF79 AB80:AC80 AD80:AE80 AF80 AB87:AC87 AF87 AB88:AC88 AF88 AB89 AC89 AF89 AB90:AC90 AF90 AB91:AC91 AF91 AB92:AC92 AF92 AB93:AC93 AF93 AB94:AC94 AD94:AE94 AF94 AB95:AC95 AD95:AE95 AF95 AB96:AC96 AD96:AE96 AF96 W99 X99 Y99 Z99 AB99 AC99 AD99 AE99 AF99 AB100 AC100 AD100 AE100 AF100 AB101 AC101 AD101 AE101 AF101 AB102 AC102 AD102 AE102 AF102 AB105:AF105 AB106 AC106:AF106 AB107:AF107 AB114:AF114 AB115:AF115 AB116:AF116 AB117:AF117 AB118:AF118 AB133:AE133 AF133 AB134:AF134 AB140:AC140 AD140:AF140 AB141:AF141 AB145:AF145 AB146:AF146 AB147:AF147 AB148:AF148 AB149:AF149 AB150:AD150 AE150 AF150 AB151:AD151">
      <formula1>$AS$5:$AS$6</formula1>
    </dataValidation>
    <dataValidation type="list" allowBlank="1" showInputMessage="1" showErrorMessage="1" sqref="AE151 AF151 AB152:AD152 AE152 AF152 AB158:AF158 AB163 AC163 AD163 AE163 AF163 AB194:AD194 AE194 AF194 AB195:AF195 AB196:AC196 AF196 AB197:AC197 AF197 AB198:AC198 AF198 AB199:AC199 AF199 AB202:AC202 AF202 AB203:AC203 AF203 AB204:AC204 AF204 AB103:AB104 AC103:AC104 AD103:AD104 AE103:AE104 AE153:AE154 AE155:AE157 AF10:AF11 AF15:AF16 AF49:AF50 AF52:AF53 AF61:AF62 AF70:AF71 AF72:AF73 AF76:AF78 AF103:AF104 AF153:AF154 AF155:AF157 AF200:AF201 AD51:AE55 AB10:AC11 AB52:AC53 AD58:AE59 AB70:AC71 AB72:AC73 AD72:AE73 AB200:AC201 AB15:AC16 AD15:AE16 AD17:AE18 AD19:AE20 AB49:AC50 AD49:AE50 AB61:AC62 AD8:AE11 AD60:AE63 AD76:AE79 AD34:AE36 AB76:AC78 AD37:AE42 AD43:AE48 AD64:AE68 AD87:AE93 AD69:AE71 AD81:AE83 AD84:AE86 AD21:AE24 AB155:AD157 AB108:AF111 AB119:AF123 AB124:AF128 AB129:AF130 AB131:AF132 AB159:AF160 AB112:AF113 AB135:AF139 AB142:AF144 AB153:AD154 AB205:AF65536">
      <formula1>$AS$5:$AS$6</formula1>
    </dataValidation>
    <dataValidation type="list" allowBlank="1" showInputMessage="1" showErrorMessage="1" sqref="H2 H3 H7 H205:H65536">
      <formula1>$AQ$5:$AQ$7</formula1>
    </dataValidation>
    <dataValidation type="list" allowBlank="1" showInputMessage="1" showErrorMessage="1" sqref="H26 H27 H28">
      <formula1>$AQ$4</formula1>
    </dataValidation>
    <dataValidation type="list" allowBlank="1" showInputMessage="1" showErrorMessage="1" sqref="AA2 AA3 AA7 AA12 AA13 AA14 AA17 AA18 AA19 AA20 AA21 AA22 AA23 AA24 AA25 AA29 AA30 AA31 AA32 AA33 AA34 AA35 AA36 AA37 AA38 AA39 AA40 AA41 AA42 AA43 AA46 AA47 AA48 AA51 AA54 AA55 AA56 AA57 AA58 AA59 AA60 AA63 AA64 AA65 AA68 AA69 AA74 AA75 AA79 AA80 AA89 AA90 AA91 AA92 AA93 AA94 AA95 AA96 V99 AA99 AA100 AA107 AA114 AA115 AA116 AA117 AA118 AA133 AA134 AA145 AA146 AA147 AA148 AA149 AA158 AA163 AA196 AA199 AA202 AA203 AA204 AA8:AA9 AA10:AA11 AA15:AA16 AA44:AA45 AA49:AA50 AA52:AA53 AA61:AA62 AA66:AA67 AA70:AA71 AA72:AA73 AA76:AA78 AA87:AA88 AA101:AA102 AA103:AA104 AA105:AA106 AA108:AA111 AA112:AA113 AA119:AA123 AA124:AA128">
      <formula1>$AR$5:$AR$6</formula1>
    </dataValidation>
    <dataValidation type="list" allowBlank="1" showInputMessage="1" showErrorMessage="1" sqref="AA129:AA130 AA131:AA132 AA135:AA139 AA140:AA141 AA142:AA144 AA150:AA152 AA153:AA154 AA155:AA157 AA159:AA160 AA194:AA195 AA197:AA198 AA200:AA201 AA205:AA65536">
      <formula1>$AR$5:$AR$6</formula1>
    </dataValidation>
    <dataValidation type="list" allowBlank="1" showInputMessage="1" showErrorMessage="1" sqref="H12 H13 H14 H15 H16 H17 H18 H19 H20 H21 H22 H23 H24 H25 H29 H30 H31 H32 H33 H34 H35 H36 H37 H38 H39 H40 H41 H42 H43 H46 H47 H48 H51 H54 H55 H56 H57 H58 H59 H60 H61 H62 H63 H64 H65 H68 H69 H74 H75 H76 H77 H78 H79 H80 H89 H90 H91 H92 H93 H94 H95 H96 H97 H98 H99 H100 H101 H102 H105 H106 H107 H114 H115 H116 H117 H118 H131 H132 H133 H134 H142 H143 H144 H145 H146 H147 H148 H149 H163 H196 H199 H202 H203 H204 H8:H9 H10:H11 H44:H45 H49:H50 H52:H53 H66:H67">
      <formula1>$AQ$5</formula1>
    </dataValidation>
    <dataValidation type="list" allowBlank="1" showInputMessage="1" showErrorMessage="1" sqref="H70:H71 H72:H73 H87:H88 H103:H104 H108:H111 H112:H113 H119:H123 H124:H128 H129:H130 H135:H139 H140:H141 H150:H152 H153:H154 H155:H157 H158:H160 H194:H195 H197:H198 H200:H201">
      <formula1>$AQ$5</formula1>
    </dataValidation>
  </dataValidations>
  <printOptions horizontalCentered="1"/>
  <pageMargins left="0.15694444444444444" right="0.19652777777777777" top="0.7479166666666667" bottom="0.39305555555555555" header="0.5118055555555555" footer="0.11805555555555555"/>
  <pageSetup firstPageNumber="8" useFirstPageNumber="1" horizontalDpi="600" verticalDpi="600" orientation="landscape" paperSize="8" scale="67"/>
  <headerFooter>
    <oddFooter>&amp;C&amp;14- &amp;P -</oddFooter>
  </headerFooter>
  <rowBreaks count="1" manualBreakCount="1">
    <brk id="1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GHZ</dc:creator>
  <cp:keywords/>
  <dc:description/>
  <cp:lastModifiedBy>我一个人 习惯了</cp:lastModifiedBy>
  <cp:lastPrinted>2019-07-26T07:41:00Z</cp:lastPrinted>
  <dcterms:created xsi:type="dcterms:W3CDTF">2019-07-20T09:28:00Z</dcterms:created>
  <dcterms:modified xsi:type="dcterms:W3CDTF">2021-11-10T00:43:13Z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75B4D410F3E4452DA4184E3DB6630B38</vt:lpwstr>
  </property>
  <property fmtid="{D5CDD505-2E9C-101B-9397-08002B2CF9AE}" pid="5" name="KSOReadingLayo">
    <vt:bool>true</vt:bool>
  </property>
</Properties>
</file>